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9440" windowHeight="9465" activeTab="1"/>
  </bookViews>
  <sheets>
    <sheet name="Galliano" sheetId="1" r:id="rId1"/>
    <sheet name="Ferre" sheetId="2" r:id="rId2"/>
  </sheets>
  <calcPr calcId="145621" concurrentCalc="0"/>
</workbook>
</file>

<file path=xl/calcChain.xml><?xml version="1.0" encoding="utf-8"?>
<calcChain xmlns="http://schemas.openxmlformats.org/spreadsheetml/2006/main">
  <c r="F2" i="2" l="1"/>
  <c r="F15" i="1"/>
  <c r="F10" i="2"/>
  <c r="F9" i="2"/>
  <c r="F8" i="2"/>
  <c r="F7" i="2"/>
  <c r="F6" i="2"/>
  <c r="F5" i="2"/>
  <c r="F4" i="2"/>
  <c r="F3" i="2"/>
  <c r="F3" i="1"/>
  <c r="F4" i="1"/>
  <c r="F5" i="1"/>
  <c r="F6" i="1"/>
  <c r="F7" i="1"/>
  <c r="F8" i="1"/>
  <c r="F9" i="1"/>
  <c r="F10" i="1"/>
  <c r="F11" i="1"/>
  <c r="F12" i="1"/>
  <c r="F13" i="1"/>
  <c r="F14" i="1"/>
  <c r="F2" i="1"/>
</calcChain>
</file>

<file path=xl/sharedStrings.xml><?xml version="1.0" encoding="utf-8"?>
<sst xmlns="http://schemas.openxmlformats.org/spreadsheetml/2006/main" count="143" uniqueCount="74">
  <si>
    <t>BRAND</t>
  </si>
  <si>
    <t>CATEGORY</t>
  </si>
  <si>
    <t>NAME</t>
  </si>
  <si>
    <t>REFERENCE</t>
  </si>
  <si>
    <t>TOTAL</t>
  </si>
  <si>
    <t>S</t>
  </si>
  <si>
    <t>M</t>
  </si>
  <si>
    <t>L</t>
  </si>
  <si>
    <t>XL</t>
  </si>
  <si>
    <t>RETAIL</t>
  </si>
  <si>
    <t>PRICE</t>
  </si>
  <si>
    <t>Description</t>
  </si>
  <si>
    <t>XXL</t>
  </si>
  <si>
    <t>Luxury-Trade Wholesale</t>
  </si>
  <si>
    <t>GALLIANO</t>
  </si>
  <si>
    <t>T-SHIRT</t>
  </si>
  <si>
    <t>Galliano  - Beige</t>
  </si>
  <si>
    <t>WR27L5-beige</t>
  </si>
  <si>
    <t>Galliano  - Black</t>
  </si>
  <si>
    <t>WR27L5-black</t>
  </si>
  <si>
    <t>YR27B8-beige</t>
  </si>
  <si>
    <t>Galliano  - Blue</t>
  </si>
  <si>
    <t>YR27B8-blue</t>
  </si>
  <si>
    <t>Galliano  - Darkgreen</t>
  </si>
  <si>
    <t>YR27B8-darkgreen</t>
  </si>
  <si>
    <t>YR27B8-pink</t>
  </si>
  <si>
    <t>Galliano  - Pink</t>
  </si>
  <si>
    <t>Galliano  - Grey</t>
  </si>
  <si>
    <t>YR27B8-grey</t>
  </si>
  <si>
    <t>T-SHIRT LONG SLEEVE</t>
  </si>
  <si>
    <t>YR27H4-beige</t>
  </si>
  <si>
    <t>YR27H4-blue</t>
  </si>
  <si>
    <t>YR27H4-grey</t>
  </si>
  <si>
    <t>YR27H4-black</t>
  </si>
  <si>
    <t xml:space="preserve">Galliano  - Darkblue                </t>
  </si>
  <si>
    <t>YR27H4-darkblue</t>
  </si>
  <si>
    <t>YR27H4-darkgreen</t>
  </si>
  <si>
    <t>Ferre</t>
  </si>
  <si>
    <t>YR27H4-pink</t>
  </si>
  <si>
    <t>Ferre  - Black</t>
  </si>
  <si>
    <t>XF2721-black</t>
  </si>
  <si>
    <t>XF2721-white</t>
  </si>
  <si>
    <t>Ferre  - White</t>
  </si>
  <si>
    <t>XF2789-white</t>
  </si>
  <si>
    <t>XF2789-black</t>
  </si>
  <si>
    <t>XF2789-green</t>
  </si>
  <si>
    <t>Ferre  - Green</t>
  </si>
  <si>
    <t>XF2789-navyblue</t>
  </si>
  <si>
    <t>Ferre  - Navyblue</t>
  </si>
  <si>
    <t>YF274J-grey</t>
  </si>
  <si>
    <t>Ferre  - Grey</t>
  </si>
  <si>
    <t>Ferre  - Red</t>
  </si>
  <si>
    <t>XF2753-white</t>
  </si>
  <si>
    <t>XF2753-red</t>
  </si>
  <si>
    <t>Beige                                                                        Short Sleeved                                                             100% Cotton                                                               Galliano Print                                                          Machine wash 40°C</t>
  </si>
  <si>
    <t>Black                                                                        Short Sleeved                                                             100% Cotton                                                               Galliano Print                                                          Machine wash 40°C</t>
  </si>
  <si>
    <t>Blue                                                                        Short Sleeved                                                             100% Cotton                                                               Galliano Print                                                          Machine wash 40°C</t>
  </si>
  <si>
    <t>Darkgreen                                                                       Short Sleeved                                                             100% Cotton                                                               Galliano Print                                                          Machine wash 40°C</t>
  </si>
  <si>
    <t>Pink                                                                       Short Sleeved                                                             100% Cotton                                                               Galliano Print                                                          Machine wash 40°C</t>
  </si>
  <si>
    <t>Grey                                                                        Short Sleeved                                                             100% Cotton                                                               Galliano Print                                                          Machine wash 40°C</t>
  </si>
  <si>
    <t>Beige                                                                        Long Sleeved                                                             100% Cotton                                                               Galliano Print                                                          Machine wash 40°C</t>
  </si>
  <si>
    <t>Blue                                                                        Long Sleeved                                                             100% Cotton                                                               Galliano Print                                                          Machine wash 40°C</t>
  </si>
  <si>
    <t>Grey                                                                     Long Sleeved                                                             100% Cotton                                                               Galliano Print                                                          Machine wash 40°C</t>
  </si>
  <si>
    <t>Black                                                                       Long Sleeved                                                             100% Cotton                                                               Galliano Print                                                          Machine wash 40°C</t>
  </si>
  <si>
    <t>Darkblue                                                                      Long Sleeved                                                             100% Cotton                                                               Galliano Print                                                          Machine wash 40°C</t>
  </si>
  <si>
    <t>Darkgreen                                                                        Long Sleeved                                                             100% Cotton                                                               Galliano Print                                                          Machine wash 40°C</t>
  </si>
  <si>
    <t>Pink                                                                       Long Sleeved                                                             100% Cotton                                                               Galliano Print                                                          Machine wash 40°C</t>
  </si>
  <si>
    <t>Black                                                                      Short Sleeved                                                             100% Cotton                                                              Ferre Print                                                          Machine wash 40°C</t>
  </si>
  <si>
    <t>White                                                                      Short Sleeved                                                             100% Cotton                                                              Ferre Print                                                          Machine wash 40°C</t>
  </si>
  <si>
    <t>Green                                                                      Short Sleeved                                                             100% Cotton                                                              Ferre Print                                                          Machine wash 40°C</t>
  </si>
  <si>
    <t>Navyblue                                                                      Short Sleeved                                                             100% Cotton                                                              Ferre Print                                                          Machine wash 40°C</t>
  </si>
  <si>
    <t>White                                                                      Long Sleeved                                                             100% Cotton                                                              Ferre Print                                                          Machine wash 40°C</t>
  </si>
  <si>
    <t>Red                                                                      Long Sleeved                                                             100% Cotton                                                              Ferre Print                                                          Machine wash 40°C</t>
  </si>
  <si>
    <t>Grey                                                                   Short Sleeved                                                             100% Cotton                                                              Ferre Print                                                          Machine wash 40°C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</si>
</sst>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€&quot;_-;\-* #,##0.00&quot; €&quot;_-;_-* \-??&quot; €&quot;_-;_-@_-"/>
    <numFmt numFmtId="165" formatCode="0_ 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"/>
    </font>
    <font>
      <b/>
      <sz val="10"/>
      <color indexed="8"/>
      <name val="Arial"/>
      <family val="2"/>
      <charset val="1"/>
    </font>
    <font>
      <sz val="10"/>
      <name val="Mangal"/>
      <family val="2"/>
    </font>
    <font>
      <b/>
      <sz val="10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162"/>
    </font>
    <font>
      <sz val="12"/>
      <color indexed="8"/>
      <name val="Verdana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1">
    <xf numFmtId="0" fontId="0" fillId="0" borderId="0"/>
    <xf numFmtId="164" fontId="4" fillId="0" borderId="0" applyFill="0" applyBorder="0" applyAlignment="0" applyProtection="0"/>
    <xf numFmtId="0" fontId="7" fillId="0" borderId="0"/>
    <xf numFmtId="0" fontId="12" fillId="4" borderId="0" applyNumberFormat="0" applyBorder="0" applyAlignment="0" applyProtection="0"/>
    <xf numFmtId="164" fontId="4" fillId="0" borderId="0" applyFill="0" applyBorder="0" applyAlignment="0" applyProtection="0"/>
    <xf numFmtId="0" fontId="4" fillId="0" borderId="0" applyFill="0" applyBorder="0" applyAlignment="0" applyProtection="0"/>
    <xf numFmtId="0" fontId="8" fillId="0" borderId="0"/>
    <xf numFmtId="0" fontId="6" fillId="0" borderId="0">
      <alignment vertical="center"/>
    </xf>
    <xf numFmtId="0" fontId="1" fillId="0" borderId="0"/>
    <xf numFmtId="0" fontId="9" fillId="0" borderId="0" applyNumberFormat="0" applyFill="0" applyBorder="0" applyProtection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19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 applyProtection="1">
      <alignment horizontal="center" vertical="center"/>
    </xf>
    <xf numFmtId="164" fontId="3" fillId="2" borderId="0" xfId="1" applyNumberFormat="1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49" fontId="6" fillId="0" borderId="0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center" wrapText="1"/>
    </xf>
    <xf numFmtId="0" fontId="12" fillId="4" borderId="0" xfId="3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1" fillId="3" borderId="0" xfId="18" applyFill="1" applyAlignment="1">
      <alignment horizontal="center" vertical="center"/>
    </xf>
    <xf numFmtId="0" fontId="11" fillId="0" borderId="0" xfId="18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20"/>
  </cellXfs>
  <cellStyles count="21">
    <cellStyle name="Currency" xfId="1" builtinId="4"/>
    <cellStyle name="Excel Built-in Normal" xfId="2"/>
    <cellStyle name="Good" xfId="3" builtinId="26"/>
    <cellStyle name="Monétaire 2" xfId="4"/>
    <cellStyle name="Monétaire 2 2" xfId="5"/>
    <cellStyle name="Normal" xfId="0" builtinId="0"/>
    <cellStyle name="Normal 2" xfId="6"/>
    <cellStyle name="Normal 2 2" xfId="7"/>
    <cellStyle name="Normal 2 3" xfId="8"/>
    <cellStyle name="Normal 3" xfId="9"/>
    <cellStyle name="Normal 4" xfId="10"/>
    <cellStyle name="Normal 4 2" xfId="11"/>
    <cellStyle name="Normal 4 2 2" xfId="12"/>
    <cellStyle name="Normal 4 2 2 2" xfId="13"/>
    <cellStyle name="Normal 4 2 2 2 2" xfId="14"/>
    <cellStyle name="Normal 4 2 2 3" xfId="15"/>
    <cellStyle name="Normal 4 2 3" xfId="16"/>
    <cellStyle name="Normal 4 3" xfId="17"/>
    <cellStyle name="Normal 5" xfId="18"/>
    <cellStyle name="Normal 6" xfId="19"/>
    <cellStyle name="Standard 2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3.jpeg"/><Relationship Id="rId3" Type="http://schemas.openxmlformats.org/officeDocument/2006/relationships/image" Target="../media/image18.jpeg"/><Relationship Id="rId7" Type="http://schemas.openxmlformats.org/officeDocument/2006/relationships/image" Target="../media/image22.jpeg"/><Relationship Id="rId2" Type="http://schemas.openxmlformats.org/officeDocument/2006/relationships/image" Target="../media/image17.jpeg"/><Relationship Id="rId1" Type="http://schemas.openxmlformats.org/officeDocument/2006/relationships/image" Target="../media/image16.jpeg"/><Relationship Id="rId6" Type="http://schemas.openxmlformats.org/officeDocument/2006/relationships/image" Target="../media/image21.jpeg"/><Relationship Id="rId5" Type="http://schemas.openxmlformats.org/officeDocument/2006/relationships/image" Target="../media/image20.jpeg"/><Relationship Id="rId10" Type="http://schemas.openxmlformats.org/officeDocument/2006/relationships/image" Target="../media/image15.jpeg"/><Relationship Id="rId4" Type="http://schemas.openxmlformats.org/officeDocument/2006/relationships/image" Target="../media/image19.jpeg"/><Relationship Id="rId9" Type="http://schemas.openxmlformats.org/officeDocument/2006/relationships/image" Target="../media/image2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1552575</xdr:colOff>
      <xdr:row>1</xdr:row>
      <xdr:rowOff>1619250</xdr:rowOff>
    </xdr:to>
    <xdr:pic>
      <xdr:nvPicPr>
        <xdr:cNvPr id="2049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1552575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</xdr:row>
      <xdr:rowOff>19050</xdr:rowOff>
    </xdr:from>
    <xdr:to>
      <xdr:col>0</xdr:col>
      <xdr:colOff>1562100</xdr:colOff>
      <xdr:row>2</xdr:row>
      <xdr:rowOff>1619250</xdr:rowOff>
    </xdr:to>
    <xdr:pic>
      <xdr:nvPicPr>
        <xdr:cNvPr id="2050" name="Grafik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838325"/>
          <a:ext cx="1562100" cy="160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</xdr:row>
      <xdr:rowOff>1647825</xdr:rowOff>
    </xdr:from>
    <xdr:to>
      <xdr:col>0</xdr:col>
      <xdr:colOff>1552575</xdr:colOff>
      <xdr:row>3</xdr:row>
      <xdr:rowOff>1628775</xdr:rowOff>
    </xdr:to>
    <xdr:pic>
      <xdr:nvPicPr>
        <xdr:cNvPr id="2051" name="Grafik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3467100"/>
          <a:ext cx="1552575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1657350</xdr:rowOff>
    </xdr:from>
    <xdr:to>
      <xdr:col>0</xdr:col>
      <xdr:colOff>1552575</xdr:colOff>
      <xdr:row>4</xdr:row>
      <xdr:rowOff>1647825</xdr:rowOff>
    </xdr:to>
    <xdr:pic>
      <xdr:nvPicPr>
        <xdr:cNvPr id="2052" name="Grafik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5133975"/>
          <a:ext cx="1552575" cy="1647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</xdr:row>
      <xdr:rowOff>1657350</xdr:rowOff>
    </xdr:from>
    <xdr:to>
      <xdr:col>0</xdr:col>
      <xdr:colOff>1543050</xdr:colOff>
      <xdr:row>5</xdr:row>
      <xdr:rowOff>1638300</xdr:rowOff>
    </xdr:to>
    <xdr:pic>
      <xdr:nvPicPr>
        <xdr:cNvPr id="2053" name="Grafik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6791325"/>
          <a:ext cx="1543050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1571625</xdr:colOff>
      <xdr:row>6</xdr:row>
      <xdr:rowOff>1628775</xdr:rowOff>
    </xdr:to>
    <xdr:pic>
      <xdr:nvPicPr>
        <xdr:cNvPr id="2054" name="Grafik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8448675"/>
          <a:ext cx="1571625" cy="1628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</xdr:row>
      <xdr:rowOff>1628775</xdr:rowOff>
    </xdr:from>
    <xdr:to>
      <xdr:col>0</xdr:col>
      <xdr:colOff>1571625</xdr:colOff>
      <xdr:row>7</xdr:row>
      <xdr:rowOff>1647825</xdr:rowOff>
    </xdr:to>
    <xdr:pic>
      <xdr:nvPicPr>
        <xdr:cNvPr id="2055" name="Grafik 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0" y="10077450"/>
          <a:ext cx="1571625" cy="1676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</xdr:row>
      <xdr:rowOff>1609725</xdr:rowOff>
    </xdr:from>
    <xdr:to>
      <xdr:col>0</xdr:col>
      <xdr:colOff>1571625</xdr:colOff>
      <xdr:row>8</xdr:row>
      <xdr:rowOff>1647825</xdr:rowOff>
    </xdr:to>
    <xdr:pic>
      <xdr:nvPicPr>
        <xdr:cNvPr id="2056" name="Grafik 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0" y="11715750"/>
          <a:ext cx="1571625" cy="169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1562100</xdr:colOff>
      <xdr:row>9</xdr:row>
      <xdr:rowOff>1628775</xdr:rowOff>
    </xdr:to>
    <xdr:pic>
      <xdr:nvPicPr>
        <xdr:cNvPr id="2057" name="Grafik 9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0" y="13420725"/>
          <a:ext cx="1562100" cy="1628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1581150</xdr:colOff>
      <xdr:row>10</xdr:row>
      <xdr:rowOff>1638300</xdr:rowOff>
    </xdr:to>
    <xdr:pic>
      <xdr:nvPicPr>
        <xdr:cNvPr id="2058" name="Grafik 10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0" y="15078075"/>
          <a:ext cx="1581150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1543050</xdr:colOff>
      <xdr:row>11</xdr:row>
      <xdr:rowOff>1647825</xdr:rowOff>
    </xdr:to>
    <xdr:pic>
      <xdr:nvPicPr>
        <xdr:cNvPr id="2059" name="Grafik 11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16735425"/>
          <a:ext cx="1543050" cy="1647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1581150</xdr:colOff>
      <xdr:row>12</xdr:row>
      <xdr:rowOff>1638300</xdr:rowOff>
    </xdr:to>
    <xdr:pic>
      <xdr:nvPicPr>
        <xdr:cNvPr id="2060" name="Grafik 12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18392775"/>
          <a:ext cx="1581150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1533525</xdr:colOff>
      <xdr:row>14</xdr:row>
      <xdr:rowOff>28575</xdr:rowOff>
    </xdr:to>
    <xdr:pic>
      <xdr:nvPicPr>
        <xdr:cNvPr id="2061" name="Grafik 13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0" y="20050125"/>
          <a:ext cx="1533525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1524000</xdr:colOff>
      <xdr:row>14</xdr:row>
      <xdr:rowOff>1628775</xdr:rowOff>
    </xdr:to>
    <xdr:pic>
      <xdr:nvPicPr>
        <xdr:cNvPr id="2062" name="Grafik 15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0" y="21707475"/>
          <a:ext cx="1524000" cy="1628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3</xdr:col>
      <xdr:colOff>609600</xdr:colOff>
      <xdr:row>28</xdr:row>
      <xdr:rowOff>95250</xdr:rowOff>
    </xdr:to>
    <xdr:pic>
      <xdr:nvPicPr>
        <xdr:cNvPr id="2063" name="Grafik 14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24050625"/>
          <a:ext cx="6581775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1524000</xdr:colOff>
      <xdr:row>1</xdr:row>
      <xdr:rowOff>1647825</xdr:rowOff>
    </xdr:to>
    <xdr:pic>
      <xdr:nvPicPr>
        <xdr:cNvPr id="1025" name="Grafik 14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1524000" cy="1647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1562100</xdr:colOff>
      <xdr:row>3</xdr:row>
      <xdr:rowOff>9525</xdr:rowOff>
    </xdr:to>
    <xdr:pic>
      <xdr:nvPicPr>
        <xdr:cNvPr id="1026" name="Grafik 15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819275"/>
          <a:ext cx="1562100" cy="1666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1533525</xdr:colOff>
      <xdr:row>3</xdr:row>
      <xdr:rowOff>1638300</xdr:rowOff>
    </xdr:to>
    <xdr:pic>
      <xdr:nvPicPr>
        <xdr:cNvPr id="1027" name="Grafik 16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3476625"/>
          <a:ext cx="1533525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1581150</xdr:colOff>
      <xdr:row>5</xdr:row>
      <xdr:rowOff>19050</xdr:rowOff>
    </xdr:to>
    <xdr:pic>
      <xdr:nvPicPr>
        <xdr:cNvPr id="1028" name="Grafik 17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5133975"/>
          <a:ext cx="1581150" cy="1676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1543050</xdr:colOff>
      <xdr:row>6</xdr:row>
      <xdr:rowOff>19050</xdr:rowOff>
    </xdr:to>
    <xdr:pic>
      <xdr:nvPicPr>
        <xdr:cNvPr id="1029" name="Grafik 18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6791325"/>
          <a:ext cx="1543050" cy="1676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1562100</xdr:colOff>
      <xdr:row>6</xdr:row>
      <xdr:rowOff>1638300</xdr:rowOff>
    </xdr:to>
    <xdr:pic>
      <xdr:nvPicPr>
        <xdr:cNvPr id="1030" name="Grafik 19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8448675"/>
          <a:ext cx="1562100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1562100</xdr:colOff>
      <xdr:row>8</xdr:row>
      <xdr:rowOff>47625</xdr:rowOff>
    </xdr:to>
    <xdr:pic>
      <xdr:nvPicPr>
        <xdr:cNvPr id="1031" name="Grafik 20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0" y="10106025"/>
          <a:ext cx="1562100" cy="1704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1524000</xdr:colOff>
      <xdr:row>9</xdr:row>
      <xdr:rowOff>76200</xdr:rowOff>
    </xdr:to>
    <xdr:pic>
      <xdr:nvPicPr>
        <xdr:cNvPr id="1032" name="Grafik 21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0" y="11763375"/>
          <a:ext cx="1524000" cy="1733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1533525</xdr:colOff>
      <xdr:row>9</xdr:row>
      <xdr:rowOff>1638300</xdr:rowOff>
    </xdr:to>
    <xdr:pic>
      <xdr:nvPicPr>
        <xdr:cNvPr id="1033" name="Grafik 22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0" y="13420725"/>
          <a:ext cx="1533525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3</xdr:col>
      <xdr:colOff>504825</xdr:colOff>
      <xdr:row>24</xdr:row>
      <xdr:rowOff>95250</xdr:rowOff>
    </xdr:to>
    <xdr:pic>
      <xdr:nvPicPr>
        <xdr:cNvPr id="1034" name="Grafik 10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0" y="15925800"/>
          <a:ext cx="6581775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4"/>
  <sheetViews>
    <sheetView topLeftCell="B1" zoomScaleNormal="100" workbookViewId="0">
      <pane ySplit="1" topLeftCell="A13" activePane="bottomLeft" state="frozen"/>
      <selection activeCell="B23" sqref="B23"/>
      <selection pane="bottomLeft" activeCell="H22" sqref="H22"/>
    </sheetView>
  </sheetViews>
  <sheetFormatPr defaultColWidth="11.42578125" defaultRowHeight="12.75" x14ac:dyDescent="0.2"/>
  <cols>
    <col min="1" max="1" width="50" style="6" customWidth="1"/>
    <col min="2" max="2" width="17.7109375" style="6" customWidth="1"/>
    <col min="3" max="3" width="21.85546875" style="6" bestFit="1" customWidth="1"/>
    <col min="4" max="4" width="33.42578125" style="6" customWidth="1"/>
    <col min="5" max="5" width="30.7109375" style="9" customWidth="1"/>
    <col min="6" max="6" width="10" style="9" customWidth="1"/>
    <col min="7" max="11" width="4.7109375" style="6" customWidth="1"/>
    <col min="12" max="13" width="11.42578125" style="10"/>
    <col min="14" max="14" width="47" style="7" customWidth="1"/>
    <col min="15" max="16384" width="11.42578125" style="6"/>
  </cols>
  <sheetData>
    <row r="1" spans="1:14" x14ac:dyDescent="0.2">
      <c r="A1" s="1" t="s">
        <v>13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14" t="s">
        <v>12</v>
      </c>
      <c r="L1" s="3" t="s">
        <v>9</v>
      </c>
      <c r="M1" s="4" t="s">
        <v>10</v>
      </c>
      <c r="N1" s="5" t="s">
        <v>11</v>
      </c>
    </row>
    <row r="2" spans="1:14" ht="130.5" customHeight="1" x14ac:dyDescent="0.2">
      <c r="B2" s="7" t="s">
        <v>14</v>
      </c>
      <c r="C2" s="6" t="s">
        <v>15</v>
      </c>
      <c r="D2" s="8" t="s">
        <v>16</v>
      </c>
      <c r="E2" s="12" t="s">
        <v>17</v>
      </c>
      <c r="F2" s="13">
        <f>SUM(G2:K2)</f>
        <v>200</v>
      </c>
      <c r="G2" s="15">
        <v>20</v>
      </c>
      <c r="H2" s="16">
        <v>60</v>
      </c>
      <c r="I2" s="15">
        <v>60</v>
      </c>
      <c r="J2" s="16">
        <v>40</v>
      </c>
      <c r="K2" s="15">
        <v>20</v>
      </c>
      <c r="L2" s="10">
        <v>135</v>
      </c>
      <c r="M2" s="10">
        <v>31</v>
      </c>
      <c r="N2" s="11" t="s">
        <v>54</v>
      </c>
    </row>
    <row r="3" spans="1:14" ht="130.5" customHeight="1" x14ac:dyDescent="0.2">
      <c r="B3" s="7" t="s">
        <v>14</v>
      </c>
      <c r="C3" s="6" t="s">
        <v>15</v>
      </c>
      <c r="D3" s="8" t="s">
        <v>18</v>
      </c>
      <c r="E3" s="12" t="s">
        <v>19</v>
      </c>
      <c r="F3" s="13">
        <f t="shared" ref="F3:F14" si="0">SUM(G3:K3)</f>
        <v>164</v>
      </c>
      <c r="G3" s="15">
        <v>2</v>
      </c>
      <c r="H3" s="16">
        <v>42</v>
      </c>
      <c r="I3" s="15">
        <v>60</v>
      </c>
      <c r="J3" s="16">
        <v>40</v>
      </c>
      <c r="K3" s="15">
        <v>20</v>
      </c>
      <c r="L3" s="10">
        <v>135</v>
      </c>
      <c r="M3" s="10">
        <v>31</v>
      </c>
      <c r="N3" s="11" t="s">
        <v>55</v>
      </c>
    </row>
    <row r="4" spans="1:14" ht="130.5" customHeight="1" x14ac:dyDescent="0.2">
      <c r="B4" s="7" t="s">
        <v>14</v>
      </c>
      <c r="C4" s="6" t="s">
        <v>15</v>
      </c>
      <c r="D4" s="8" t="s">
        <v>16</v>
      </c>
      <c r="E4" s="12" t="s">
        <v>20</v>
      </c>
      <c r="F4" s="13">
        <f t="shared" si="0"/>
        <v>200</v>
      </c>
      <c r="G4" s="15">
        <v>20</v>
      </c>
      <c r="H4" s="16">
        <v>60</v>
      </c>
      <c r="I4" s="15">
        <v>60</v>
      </c>
      <c r="J4" s="16">
        <v>40</v>
      </c>
      <c r="K4" s="15">
        <v>20</v>
      </c>
      <c r="L4" s="10">
        <v>135</v>
      </c>
      <c r="M4" s="10">
        <v>31</v>
      </c>
      <c r="N4" s="11" t="s">
        <v>54</v>
      </c>
    </row>
    <row r="5" spans="1:14" ht="130.5" customHeight="1" x14ac:dyDescent="0.2">
      <c r="B5" s="7" t="s">
        <v>14</v>
      </c>
      <c r="C5" s="6" t="s">
        <v>15</v>
      </c>
      <c r="D5" s="8" t="s">
        <v>21</v>
      </c>
      <c r="E5" s="12" t="s">
        <v>22</v>
      </c>
      <c r="F5" s="13">
        <f t="shared" si="0"/>
        <v>173</v>
      </c>
      <c r="G5" s="15">
        <v>15</v>
      </c>
      <c r="H5" s="16">
        <v>17</v>
      </c>
      <c r="I5" s="15">
        <v>60</v>
      </c>
      <c r="J5" s="16">
        <v>60</v>
      </c>
      <c r="K5" s="15">
        <v>21</v>
      </c>
      <c r="L5" s="10">
        <v>135</v>
      </c>
      <c r="M5" s="10">
        <v>31</v>
      </c>
      <c r="N5" s="11" t="s">
        <v>56</v>
      </c>
    </row>
    <row r="6" spans="1:14" ht="130.5" customHeight="1" x14ac:dyDescent="0.2">
      <c r="B6" s="7" t="s">
        <v>14</v>
      </c>
      <c r="C6" s="6" t="s">
        <v>15</v>
      </c>
      <c r="D6" s="8" t="s">
        <v>23</v>
      </c>
      <c r="E6" s="12" t="s">
        <v>24</v>
      </c>
      <c r="F6" s="13">
        <f t="shared" si="0"/>
        <v>164</v>
      </c>
      <c r="G6" s="15">
        <v>10</v>
      </c>
      <c r="H6" s="16">
        <v>57</v>
      </c>
      <c r="I6" s="15">
        <v>53</v>
      </c>
      <c r="J6" s="16">
        <v>35</v>
      </c>
      <c r="K6" s="15">
        <v>9</v>
      </c>
      <c r="L6" s="10">
        <v>135</v>
      </c>
      <c r="M6" s="10">
        <v>31</v>
      </c>
      <c r="N6" s="11" t="s">
        <v>57</v>
      </c>
    </row>
    <row r="7" spans="1:14" ht="130.5" customHeight="1" x14ac:dyDescent="0.2">
      <c r="B7" s="7" t="s">
        <v>14</v>
      </c>
      <c r="C7" s="6" t="s">
        <v>15</v>
      </c>
      <c r="D7" s="8" t="s">
        <v>26</v>
      </c>
      <c r="E7" s="12" t="s">
        <v>25</v>
      </c>
      <c r="F7" s="13">
        <f t="shared" si="0"/>
        <v>38</v>
      </c>
      <c r="G7" s="15">
        <v>1</v>
      </c>
      <c r="H7" s="16">
        <v>1</v>
      </c>
      <c r="I7" s="15">
        <v>8</v>
      </c>
      <c r="J7" s="16">
        <v>22</v>
      </c>
      <c r="K7" s="15">
        <v>6</v>
      </c>
      <c r="L7" s="10">
        <v>135</v>
      </c>
      <c r="M7" s="10">
        <v>31</v>
      </c>
      <c r="N7" s="11" t="s">
        <v>58</v>
      </c>
    </row>
    <row r="8" spans="1:14" ht="130.5" customHeight="1" x14ac:dyDescent="0.2">
      <c r="B8" s="7" t="s">
        <v>14</v>
      </c>
      <c r="C8" s="6" t="s">
        <v>15</v>
      </c>
      <c r="D8" s="8" t="s">
        <v>27</v>
      </c>
      <c r="E8" s="12" t="s">
        <v>28</v>
      </c>
      <c r="F8" s="13">
        <f t="shared" si="0"/>
        <v>172</v>
      </c>
      <c r="G8" s="15">
        <v>14</v>
      </c>
      <c r="H8" s="16">
        <v>53</v>
      </c>
      <c r="I8" s="15">
        <v>54</v>
      </c>
      <c r="J8" s="16">
        <v>35</v>
      </c>
      <c r="K8" s="15">
        <v>16</v>
      </c>
      <c r="L8" s="10">
        <v>135</v>
      </c>
      <c r="M8" s="10">
        <v>31</v>
      </c>
      <c r="N8" s="11" t="s">
        <v>59</v>
      </c>
    </row>
    <row r="9" spans="1:14" ht="130.5" customHeight="1" x14ac:dyDescent="0.2">
      <c r="B9" s="7" t="s">
        <v>14</v>
      </c>
      <c r="C9" s="6" t="s">
        <v>29</v>
      </c>
      <c r="D9" s="8" t="s">
        <v>16</v>
      </c>
      <c r="E9" s="12" t="s">
        <v>30</v>
      </c>
      <c r="F9" s="13">
        <f t="shared" si="0"/>
        <v>74</v>
      </c>
      <c r="G9" s="15">
        <v>5</v>
      </c>
      <c r="H9" s="16">
        <v>26</v>
      </c>
      <c r="I9" s="15">
        <v>22</v>
      </c>
      <c r="J9" s="16">
        <v>15</v>
      </c>
      <c r="K9" s="15">
        <v>6</v>
      </c>
      <c r="L9" s="10">
        <v>165</v>
      </c>
      <c r="M9" s="10">
        <v>31</v>
      </c>
      <c r="N9" s="11" t="s">
        <v>60</v>
      </c>
    </row>
    <row r="10" spans="1:14" ht="130.5" customHeight="1" x14ac:dyDescent="0.2">
      <c r="B10" s="7" t="s">
        <v>14</v>
      </c>
      <c r="C10" s="6" t="s">
        <v>29</v>
      </c>
      <c r="D10" s="8" t="s">
        <v>21</v>
      </c>
      <c r="E10" s="12" t="s">
        <v>31</v>
      </c>
      <c r="F10" s="13">
        <f t="shared" si="0"/>
        <v>81</v>
      </c>
      <c r="G10" s="15">
        <v>7</v>
      </c>
      <c r="H10" s="16">
        <v>26</v>
      </c>
      <c r="I10" s="15">
        <v>24</v>
      </c>
      <c r="J10" s="16">
        <v>17</v>
      </c>
      <c r="K10" s="15">
        <v>7</v>
      </c>
      <c r="L10" s="10">
        <v>165</v>
      </c>
      <c r="M10" s="10">
        <v>31</v>
      </c>
      <c r="N10" s="11" t="s">
        <v>61</v>
      </c>
    </row>
    <row r="11" spans="1:14" ht="130.5" customHeight="1" x14ac:dyDescent="0.2">
      <c r="B11" s="7" t="s">
        <v>14</v>
      </c>
      <c r="C11" s="6" t="s">
        <v>29</v>
      </c>
      <c r="D11" s="8" t="s">
        <v>27</v>
      </c>
      <c r="E11" s="12" t="s">
        <v>32</v>
      </c>
      <c r="F11" s="13">
        <f t="shared" si="0"/>
        <v>74</v>
      </c>
      <c r="G11" s="15">
        <v>7</v>
      </c>
      <c r="H11" s="16">
        <v>23</v>
      </c>
      <c r="I11" s="15">
        <v>22</v>
      </c>
      <c r="J11" s="16">
        <v>15</v>
      </c>
      <c r="K11" s="15">
        <v>7</v>
      </c>
      <c r="L11" s="10">
        <v>165</v>
      </c>
      <c r="M11" s="10">
        <v>31</v>
      </c>
      <c r="N11" s="11" t="s">
        <v>62</v>
      </c>
    </row>
    <row r="12" spans="1:14" ht="130.5" customHeight="1" x14ac:dyDescent="0.2">
      <c r="B12" s="7" t="s">
        <v>14</v>
      </c>
      <c r="C12" s="6" t="s">
        <v>29</v>
      </c>
      <c r="D12" s="8" t="s">
        <v>18</v>
      </c>
      <c r="E12" s="12" t="s">
        <v>33</v>
      </c>
      <c r="F12" s="13">
        <f t="shared" si="0"/>
        <v>173</v>
      </c>
      <c r="G12" s="15">
        <v>16</v>
      </c>
      <c r="H12" s="16">
        <v>53</v>
      </c>
      <c r="I12" s="15">
        <v>53</v>
      </c>
      <c r="J12" s="16">
        <v>35</v>
      </c>
      <c r="K12" s="15">
        <v>16</v>
      </c>
      <c r="L12" s="10">
        <v>165</v>
      </c>
      <c r="M12" s="10">
        <v>31</v>
      </c>
      <c r="N12" s="11" t="s">
        <v>63</v>
      </c>
    </row>
    <row r="13" spans="1:14" ht="130.5" customHeight="1" x14ac:dyDescent="0.2">
      <c r="B13" s="7" t="s">
        <v>14</v>
      </c>
      <c r="C13" s="6" t="s">
        <v>29</v>
      </c>
      <c r="D13" s="8" t="s">
        <v>34</v>
      </c>
      <c r="E13" s="12" t="s">
        <v>35</v>
      </c>
      <c r="F13" s="13">
        <f t="shared" si="0"/>
        <v>58</v>
      </c>
      <c r="G13" s="15">
        <v>6</v>
      </c>
      <c r="H13" s="16">
        <v>13</v>
      </c>
      <c r="I13" s="15">
        <v>18</v>
      </c>
      <c r="J13" s="16">
        <v>15</v>
      </c>
      <c r="K13" s="15">
        <v>6</v>
      </c>
      <c r="L13" s="10">
        <v>165</v>
      </c>
      <c r="M13" s="10">
        <v>31</v>
      </c>
      <c r="N13" s="11" t="s">
        <v>64</v>
      </c>
    </row>
    <row r="14" spans="1:14" ht="130.5" customHeight="1" x14ac:dyDescent="0.2">
      <c r="B14" s="7" t="s">
        <v>14</v>
      </c>
      <c r="C14" s="6" t="s">
        <v>29</v>
      </c>
      <c r="D14" s="8" t="s">
        <v>23</v>
      </c>
      <c r="E14" s="12" t="s">
        <v>36</v>
      </c>
      <c r="F14" s="13">
        <f t="shared" si="0"/>
        <v>75</v>
      </c>
      <c r="G14" s="15">
        <v>6</v>
      </c>
      <c r="H14" s="16">
        <v>24</v>
      </c>
      <c r="I14" s="15">
        <v>24</v>
      </c>
      <c r="J14" s="16">
        <v>15</v>
      </c>
      <c r="K14" s="15">
        <v>6</v>
      </c>
      <c r="L14" s="10">
        <v>165</v>
      </c>
      <c r="M14" s="10">
        <v>31</v>
      </c>
      <c r="N14" s="11" t="s">
        <v>65</v>
      </c>
    </row>
    <row r="15" spans="1:14" ht="130.5" customHeight="1" x14ac:dyDescent="0.2">
      <c r="B15" s="7" t="s">
        <v>14</v>
      </c>
      <c r="C15" s="6" t="s">
        <v>29</v>
      </c>
      <c r="D15" s="8" t="s">
        <v>26</v>
      </c>
      <c r="E15" s="12" t="s">
        <v>38</v>
      </c>
      <c r="F15" s="13">
        <f>SUM(G15:K15)</f>
        <v>70</v>
      </c>
      <c r="G15" s="15">
        <v>5</v>
      </c>
      <c r="H15" s="16">
        <v>20</v>
      </c>
      <c r="I15" s="15">
        <v>15</v>
      </c>
      <c r="J15" s="16">
        <v>24</v>
      </c>
      <c r="K15" s="15">
        <v>6</v>
      </c>
      <c r="L15" s="10">
        <v>165</v>
      </c>
      <c r="M15" s="10">
        <v>31</v>
      </c>
      <c r="N15" s="11" t="s">
        <v>66</v>
      </c>
    </row>
    <row r="18" spans="1:1" ht="15.75" x14ac:dyDescent="0.2">
      <c r="A18" s="17"/>
    </row>
    <row r="19" spans="1:1" x14ac:dyDescent="0.2">
      <c r="A19"/>
    </row>
    <row r="32" spans="1:1" ht="15.75" x14ac:dyDescent="0.2">
      <c r="A32" s="17"/>
    </row>
    <row r="34" spans="1:5" ht="15" x14ac:dyDescent="0.25">
      <c r="A34" s="18"/>
      <c r="B34" s="18"/>
      <c r="C34" s="18"/>
      <c r="D34" s="18"/>
      <c r="E34" s="18"/>
    </row>
  </sheetData>
  <phoneticPr fontId="0" type="noConversion"/>
  <pageMargins left="0.7" right="0.7" top="0.75" bottom="0.75" header="0.3" footer="0.3"/>
  <pageSetup paperSize="9" orientation="portrait" horizontalDpi="4294967292" vertic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4"/>
  <sheetViews>
    <sheetView tabSelected="1" workbookViewId="0">
      <pane ySplit="1" topLeftCell="A7" activePane="bottomLeft" state="frozen"/>
      <selection activeCell="B23" sqref="B23"/>
      <selection pane="bottomLeft" activeCell="N10" sqref="N10"/>
    </sheetView>
  </sheetViews>
  <sheetFormatPr defaultColWidth="11.42578125" defaultRowHeight="12.75" x14ac:dyDescent="0.2"/>
  <cols>
    <col min="1" max="1" width="51.5703125" style="6" bestFit="1" customWidth="1"/>
    <col min="2" max="2" width="17.7109375" style="6" customWidth="1"/>
    <col min="3" max="3" width="21.85546875" style="6" bestFit="1" customWidth="1"/>
    <col min="4" max="4" width="33.42578125" style="6" customWidth="1"/>
    <col min="5" max="5" width="30.7109375" style="9" customWidth="1"/>
    <col min="6" max="6" width="10" style="9" customWidth="1"/>
    <col min="7" max="11" width="4.7109375" style="6" customWidth="1"/>
    <col min="12" max="13" width="11.42578125" style="10"/>
    <col min="14" max="14" width="47" style="7" customWidth="1"/>
    <col min="15" max="16384" width="11.42578125" style="6"/>
  </cols>
  <sheetData>
    <row r="1" spans="1:14" x14ac:dyDescent="0.2">
      <c r="A1" s="1" t="s">
        <v>13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12</v>
      </c>
      <c r="L1" s="3" t="s">
        <v>9</v>
      </c>
      <c r="M1" s="4" t="s">
        <v>10</v>
      </c>
      <c r="N1" s="5" t="s">
        <v>11</v>
      </c>
    </row>
    <row r="2" spans="1:14" ht="130.5" customHeight="1" x14ac:dyDescent="0.2">
      <c r="B2" s="7" t="s">
        <v>37</v>
      </c>
      <c r="C2" s="6" t="s">
        <v>15</v>
      </c>
      <c r="D2" s="8" t="s">
        <v>39</v>
      </c>
      <c r="E2" s="12" t="s">
        <v>40</v>
      </c>
      <c r="F2" s="13">
        <f>SUM(G2:K2)</f>
        <v>51</v>
      </c>
      <c r="G2" s="15">
        <v>5</v>
      </c>
      <c r="H2" s="16">
        <v>15</v>
      </c>
      <c r="I2" s="15">
        <v>16</v>
      </c>
      <c r="J2" s="16">
        <v>10</v>
      </c>
      <c r="K2" s="15">
        <v>5</v>
      </c>
      <c r="L2" s="10">
        <v>135</v>
      </c>
      <c r="M2" s="10">
        <v>31</v>
      </c>
      <c r="N2" s="11" t="s">
        <v>67</v>
      </c>
    </row>
    <row r="3" spans="1:14" ht="130.5" customHeight="1" x14ac:dyDescent="0.2">
      <c r="B3" s="7" t="s">
        <v>37</v>
      </c>
      <c r="C3" s="6" t="s">
        <v>15</v>
      </c>
      <c r="D3" s="8" t="s">
        <v>42</v>
      </c>
      <c r="E3" s="12" t="s">
        <v>41</v>
      </c>
      <c r="F3" s="13">
        <f t="shared" ref="F3:F10" si="0">SUM(G3:K3)</f>
        <v>50</v>
      </c>
      <c r="G3" s="15">
        <v>0</v>
      </c>
      <c r="H3" s="16">
        <v>20</v>
      </c>
      <c r="I3" s="15">
        <v>21</v>
      </c>
      <c r="J3" s="16">
        <v>9</v>
      </c>
      <c r="K3" s="15">
        <v>0</v>
      </c>
      <c r="L3" s="10">
        <v>135</v>
      </c>
      <c r="M3" s="10">
        <v>31</v>
      </c>
      <c r="N3" s="11" t="s">
        <v>68</v>
      </c>
    </row>
    <row r="4" spans="1:14" ht="130.5" customHeight="1" x14ac:dyDescent="0.2">
      <c r="B4" s="7" t="s">
        <v>37</v>
      </c>
      <c r="C4" s="6" t="s">
        <v>15</v>
      </c>
      <c r="D4" s="8" t="s">
        <v>42</v>
      </c>
      <c r="E4" s="12" t="s">
        <v>43</v>
      </c>
      <c r="F4" s="13">
        <f t="shared" si="0"/>
        <v>31</v>
      </c>
      <c r="G4" s="15">
        <v>5</v>
      </c>
      <c r="H4" s="16">
        <v>10</v>
      </c>
      <c r="I4" s="15">
        <v>11</v>
      </c>
      <c r="J4" s="16">
        <v>0</v>
      </c>
      <c r="K4" s="15">
        <v>5</v>
      </c>
      <c r="L4" s="10">
        <v>135</v>
      </c>
      <c r="M4" s="10">
        <v>31</v>
      </c>
      <c r="N4" s="11" t="s">
        <v>68</v>
      </c>
    </row>
    <row r="5" spans="1:14" ht="130.5" customHeight="1" x14ac:dyDescent="0.2">
      <c r="B5" s="7" t="s">
        <v>37</v>
      </c>
      <c r="C5" s="6" t="s">
        <v>15</v>
      </c>
      <c r="D5" s="8" t="s">
        <v>39</v>
      </c>
      <c r="E5" s="12" t="s">
        <v>44</v>
      </c>
      <c r="F5" s="13">
        <f t="shared" si="0"/>
        <v>30</v>
      </c>
      <c r="G5" s="15">
        <v>5</v>
      </c>
      <c r="H5" s="16">
        <v>11</v>
      </c>
      <c r="I5" s="15">
        <v>9</v>
      </c>
      <c r="J5" s="16">
        <v>0</v>
      </c>
      <c r="K5" s="15">
        <v>5</v>
      </c>
      <c r="L5" s="10">
        <v>135</v>
      </c>
      <c r="M5" s="10">
        <v>31</v>
      </c>
      <c r="N5" s="11" t="s">
        <v>67</v>
      </c>
    </row>
    <row r="6" spans="1:14" ht="130.5" customHeight="1" x14ac:dyDescent="0.2">
      <c r="B6" s="7" t="s">
        <v>37</v>
      </c>
      <c r="C6" s="6" t="s">
        <v>15</v>
      </c>
      <c r="D6" s="8" t="s">
        <v>46</v>
      </c>
      <c r="E6" s="12" t="s">
        <v>45</v>
      </c>
      <c r="F6" s="13">
        <f t="shared" si="0"/>
        <v>23</v>
      </c>
      <c r="G6" s="15">
        <v>1</v>
      </c>
      <c r="H6" s="16">
        <v>2</v>
      </c>
      <c r="I6" s="15">
        <v>5</v>
      </c>
      <c r="J6" s="16">
        <v>15</v>
      </c>
      <c r="K6" s="15">
        <v>0</v>
      </c>
      <c r="L6" s="10">
        <v>135</v>
      </c>
      <c r="M6" s="10">
        <v>31</v>
      </c>
      <c r="N6" s="11" t="s">
        <v>69</v>
      </c>
    </row>
    <row r="7" spans="1:14" ht="130.5" customHeight="1" x14ac:dyDescent="0.2">
      <c r="B7" s="7" t="s">
        <v>37</v>
      </c>
      <c r="C7" s="6" t="s">
        <v>15</v>
      </c>
      <c r="D7" s="8" t="s">
        <v>48</v>
      </c>
      <c r="E7" s="12" t="s">
        <v>47</v>
      </c>
      <c r="F7" s="13">
        <f t="shared" si="0"/>
        <v>30</v>
      </c>
      <c r="G7" s="15">
        <v>5</v>
      </c>
      <c r="H7" s="16">
        <v>10</v>
      </c>
      <c r="I7" s="15">
        <v>10</v>
      </c>
      <c r="J7" s="16">
        <v>0</v>
      </c>
      <c r="K7" s="15">
        <v>5</v>
      </c>
      <c r="L7" s="10">
        <v>135</v>
      </c>
      <c r="M7" s="10">
        <v>31</v>
      </c>
      <c r="N7" s="11" t="s">
        <v>70</v>
      </c>
    </row>
    <row r="8" spans="1:14" ht="130.5" customHeight="1" x14ac:dyDescent="0.2">
      <c r="B8" s="7" t="s">
        <v>37</v>
      </c>
      <c r="C8" s="6" t="s">
        <v>15</v>
      </c>
      <c r="D8" s="8" t="s">
        <v>50</v>
      </c>
      <c r="E8" s="12" t="s">
        <v>49</v>
      </c>
      <c r="F8" s="13">
        <f t="shared" si="0"/>
        <v>64</v>
      </c>
      <c r="G8" s="15">
        <v>0</v>
      </c>
      <c r="H8" s="16">
        <v>24</v>
      </c>
      <c r="I8" s="15">
        <v>25</v>
      </c>
      <c r="J8" s="16">
        <v>15</v>
      </c>
      <c r="K8" s="15">
        <v>0</v>
      </c>
      <c r="L8" s="10">
        <v>135</v>
      </c>
      <c r="M8" s="10">
        <v>31</v>
      </c>
      <c r="N8" s="11" t="s">
        <v>73</v>
      </c>
    </row>
    <row r="9" spans="1:14" ht="130.5" customHeight="1" x14ac:dyDescent="0.2">
      <c r="B9" s="7" t="s">
        <v>37</v>
      </c>
      <c r="C9" s="6" t="s">
        <v>29</v>
      </c>
      <c r="D9" s="8" t="s">
        <v>42</v>
      </c>
      <c r="E9" s="12" t="s">
        <v>52</v>
      </c>
      <c r="F9" s="13">
        <f t="shared" si="0"/>
        <v>20</v>
      </c>
      <c r="G9" s="15">
        <v>5</v>
      </c>
      <c r="H9" s="16">
        <v>5</v>
      </c>
      <c r="I9" s="15">
        <v>1</v>
      </c>
      <c r="J9" s="16">
        <v>4</v>
      </c>
      <c r="K9" s="15">
        <v>5</v>
      </c>
      <c r="L9" s="10">
        <v>165</v>
      </c>
      <c r="M9" s="10">
        <v>31</v>
      </c>
      <c r="N9" s="11" t="s">
        <v>71</v>
      </c>
    </row>
    <row r="10" spans="1:14" ht="130.5" customHeight="1" x14ac:dyDescent="0.2">
      <c r="B10" s="7" t="s">
        <v>37</v>
      </c>
      <c r="C10" s="6" t="s">
        <v>29</v>
      </c>
      <c r="D10" s="8" t="s">
        <v>51</v>
      </c>
      <c r="E10" s="12" t="s">
        <v>53</v>
      </c>
      <c r="F10" s="13">
        <f t="shared" si="0"/>
        <v>33</v>
      </c>
      <c r="G10" s="15">
        <v>0</v>
      </c>
      <c r="H10" s="16">
        <v>1</v>
      </c>
      <c r="I10" s="15">
        <v>11</v>
      </c>
      <c r="J10" s="16">
        <v>21</v>
      </c>
      <c r="K10" s="15">
        <v>0</v>
      </c>
      <c r="L10" s="10">
        <v>165</v>
      </c>
      <c r="M10" s="10">
        <v>31</v>
      </c>
      <c r="N10" s="11" t="s">
        <v>72</v>
      </c>
    </row>
    <row r="14" spans="1:14" ht="15.75" x14ac:dyDescent="0.2">
      <c r="A14" s="17"/>
    </row>
  </sheetData>
  <phoneticPr fontId="0" type="noConversion"/>
  <pageMargins left="0.7" right="0.7" top="0.75" bottom="0.75" header="0.3" footer="0.3"/>
  <pageSetup paperSize="9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Galliano</vt:lpstr>
      <vt:lpstr>Ferre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Viktor</cp:lastModifiedBy>
  <dcterms:created xsi:type="dcterms:W3CDTF">2012-11-05T12:21:53Z</dcterms:created>
  <dcterms:modified xsi:type="dcterms:W3CDTF">2012-11-27T15:04:37Z</dcterms:modified>
</cp:coreProperties>
</file>