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95" windowWidth="28800" windowHeight="15705"/>
  </bookViews>
  <sheets>
    <sheet name="Foglio1" sheetId="1" r:id="rId1"/>
  </sheets>
  <definedNames>
    <definedName name="_xlnm._FilterDatabase" localSheetId="0" hidden="1">Foglio1!$A$2:$Q$191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QTA">Foglio1!#REF!</definedName>
    <definedName name="TAGLIA">Foglio1!#REF!</definedName>
  </definedNames>
  <calcPr calcId="191029"/>
</workbook>
</file>

<file path=xl/calcChain.xml><?xml version="1.0" encoding="utf-8"?>
<calcChain xmlns="http://schemas.openxmlformats.org/spreadsheetml/2006/main">
  <c r="O190" i="1" l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191" i="1"/>
  <c r="M191" i="1"/>
</calcChain>
</file>

<file path=xl/sharedStrings.xml><?xml version="1.0" encoding="utf-8"?>
<sst xmlns="http://schemas.openxmlformats.org/spreadsheetml/2006/main" count="2461" uniqueCount="404">
  <si>
    <t>Genere</t>
  </si>
  <si>
    <t>Gruppo Merceologico</t>
  </si>
  <si>
    <t>Marchio</t>
  </si>
  <si>
    <t>Articolo</t>
  </si>
  <si>
    <t>Variante</t>
  </si>
  <si>
    <t>Colore</t>
  </si>
  <si>
    <t>Descrizione colore</t>
  </si>
  <si>
    <t>Descrizione articolo</t>
  </si>
  <si>
    <t>Foto</t>
  </si>
  <si>
    <t>Cat.Omogenea</t>
  </si>
  <si>
    <t xml:space="preserve">Made in </t>
  </si>
  <si>
    <t>Ean</t>
  </si>
  <si>
    <t>SIZE</t>
  </si>
  <si>
    <t>8059972140636</t>
  </si>
  <si>
    <t>8059972140643</t>
  </si>
  <si>
    <t>8059972140667</t>
  </si>
  <si>
    <t>8059972140780</t>
  </si>
  <si>
    <t>8059972140797</t>
  </si>
  <si>
    <t>8059972140803</t>
  </si>
  <si>
    <t>8059972140810</t>
  </si>
  <si>
    <t>8059972140827</t>
  </si>
  <si>
    <t>8059972140834</t>
  </si>
  <si>
    <t>8059972140964</t>
  </si>
  <si>
    <t>8059972140971</t>
  </si>
  <si>
    <t>8059972140988</t>
  </si>
  <si>
    <t>8059972140995</t>
  </si>
  <si>
    <t>8059972141015</t>
  </si>
  <si>
    <t>8059972141145</t>
  </si>
  <si>
    <t>8059972141152</t>
  </si>
  <si>
    <t>8059972141169</t>
  </si>
  <si>
    <t>8059972141183</t>
  </si>
  <si>
    <t>8054709774863</t>
  </si>
  <si>
    <t>8054709774870</t>
  </si>
  <si>
    <t>8054709774887</t>
  </si>
  <si>
    <t>8054709774894</t>
  </si>
  <si>
    <t>8054709774900</t>
  </si>
  <si>
    <t>8054709774917</t>
  </si>
  <si>
    <t>8054709775075</t>
  </si>
  <si>
    <t>8054709775082</t>
  </si>
  <si>
    <t>8054709775099</t>
  </si>
  <si>
    <t>8054709775105</t>
  </si>
  <si>
    <t>8054709775112</t>
  </si>
  <si>
    <t>8054709775129</t>
  </si>
  <si>
    <t>8054709775259</t>
  </si>
  <si>
    <t>8054709775273</t>
  </si>
  <si>
    <t>8054709775280</t>
  </si>
  <si>
    <t>8054709775297</t>
  </si>
  <si>
    <t>8054709775303</t>
  </si>
  <si>
    <t>8054709489408</t>
  </si>
  <si>
    <t>8054709489415</t>
  </si>
  <si>
    <t>8054709489422</t>
  </si>
  <si>
    <t>8054709489439</t>
  </si>
  <si>
    <t>8054709489446</t>
  </si>
  <si>
    <t>8054709489453</t>
  </si>
  <si>
    <t>8054709905298</t>
  </si>
  <si>
    <t>8054709905304</t>
  </si>
  <si>
    <t>8054709905311</t>
  </si>
  <si>
    <t>8054709905328</t>
  </si>
  <si>
    <t>8054709905335</t>
  </si>
  <si>
    <t>8054709905342</t>
  </si>
  <si>
    <t>8059972303055</t>
  </si>
  <si>
    <t>8059972303062</t>
  </si>
  <si>
    <t>8059972302249</t>
  </si>
  <si>
    <t>8059972303079</t>
  </si>
  <si>
    <t>8059972303086</t>
  </si>
  <si>
    <t>8059972303093</t>
  </si>
  <si>
    <t>8059972342832</t>
  </si>
  <si>
    <t>8059972342825</t>
  </si>
  <si>
    <t>8059972342894</t>
  </si>
  <si>
    <t>8059972343112</t>
  </si>
  <si>
    <t>8059972343143</t>
  </si>
  <si>
    <t>8054709850284</t>
  </si>
  <si>
    <t>8054709314281</t>
  </si>
  <si>
    <t>8059972541495</t>
  </si>
  <si>
    <t>8059972348230</t>
  </si>
  <si>
    <t>8054709314939</t>
  </si>
  <si>
    <t>8054709855692</t>
  </si>
  <si>
    <t>8054709855685</t>
  </si>
  <si>
    <t>8054709855708</t>
  </si>
  <si>
    <t>8054709855722</t>
  </si>
  <si>
    <t>8054709855937</t>
  </si>
  <si>
    <t>8054709856262</t>
  </si>
  <si>
    <t>8054709856330</t>
  </si>
  <si>
    <t>8054709856361</t>
  </si>
  <si>
    <t>8054709856415</t>
  </si>
  <si>
    <t>8054709856422</t>
  </si>
  <si>
    <t>8059596843555</t>
  </si>
  <si>
    <t>8054703568581</t>
  </si>
  <si>
    <t>8059596021113</t>
  </si>
  <si>
    <t>8054703568666</t>
  </si>
  <si>
    <t>8059596843623</t>
  </si>
  <si>
    <t>8054523606661</t>
  </si>
  <si>
    <t>8054523606678</t>
  </si>
  <si>
    <t>8054523606685</t>
  </si>
  <si>
    <t>8054523606692</t>
  </si>
  <si>
    <t>8054523606708</t>
  </si>
  <si>
    <t>8054523605367</t>
  </si>
  <si>
    <t>8054523606715</t>
  </si>
  <si>
    <t>8054523606722</t>
  </si>
  <si>
    <t>8054523606739</t>
  </si>
  <si>
    <t>8054523601994</t>
  </si>
  <si>
    <t>8054523602007</t>
  </si>
  <si>
    <t>8054523602014</t>
  </si>
  <si>
    <t>8054523602021</t>
  </si>
  <si>
    <t>8054523602038</t>
  </si>
  <si>
    <t>8054523601109</t>
  </si>
  <si>
    <t>8054523602045</t>
  </si>
  <si>
    <t>8054523602052</t>
  </si>
  <si>
    <t>8054523602069</t>
  </si>
  <si>
    <t>8059596175656</t>
  </si>
  <si>
    <t>8054524188241</t>
  </si>
  <si>
    <t>8055185695109</t>
  </si>
  <si>
    <t>8055185695154</t>
  </si>
  <si>
    <t>8054524774963</t>
  </si>
  <si>
    <t>8054524067850</t>
  </si>
  <si>
    <t>8054703698042</t>
  </si>
  <si>
    <t>8054703698127</t>
  </si>
  <si>
    <t>8059596844606</t>
  </si>
  <si>
    <t>8059596844613</t>
  </si>
  <si>
    <t>8059596844644</t>
  </si>
  <si>
    <t>8059972836584</t>
  </si>
  <si>
    <t>8059972836591</t>
  </si>
  <si>
    <t>8059972836614</t>
  </si>
  <si>
    <t>8059972836621</t>
  </si>
  <si>
    <t>8059596881694</t>
  </si>
  <si>
    <t>8059596881717</t>
  </si>
  <si>
    <t>8059596881731</t>
  </si>
  <si>
    <t>8059596881816</t>
  </si>
  <si>
    <t>8054703580576</t>
  </si>
  <si>
    <t>8054703580569</t>
  </si>
  <si>
    <t>8054703580552</t>
  </si>
  <si>
    <t>8054703580583</t>
  </si>
  <si>
    <t>8054703580606</t>
  </si>
  <si>
    <t>8059596881861</t>
  </si>
  <si>
    <t>8059596881854</t>
  </si>
  <si>
    <t>8059596881847</t>
  </si>
  <si>
    <t>8059596881878</t>
  </si>
  <si>
    <t>8059596881892</t>
  </si>
  <si>
    <t>8054703699766</t>
  </si>
  <si>
    <t>8054703699759</t>
  </si>
  <si>
    <t>8054703699780</t>
  </si>
  <si>
    <t>8054703699803</t>
  </si>
  <si>
    <t>8054703699940</t>
  </si>
  <si>
    <t>8054703699964</t>
  </si>
  <si>
    <t>8055185767103</t>
  </si>
  <si>
    <t>8055185767097</t>
  </si>
  <si>
    <t>8055185767080</t>
  </si>
  <si>
    <t>8055185767110</t>
  </si>
  <si>
    <t>8054524641821</t>
  </si>
  <si>
    <t>8054524641814</t>
  </si>
  <si>
    <t>8054524641630</t>
  </si>
  <si>
    <t>8054524641838</t>
  </si>
  <si>
    <t>8054524641852</t>
  </si>
  <si>
    <t>8059596846617</t>
  </si>
  <si>
    <t>8059596846600</t>
  </si>
  <si>
    <t>8059596846594</t>
  </si>
  <si>
    <t>8059596846624</t>
  </si>
  <si>
    <t>8059596846693</t>
  </si>
  <si>
    <t>8059596846686</t>
  </si>
  <si>
    <t>8059596846679</t>
  </si>
  <si>
    <t>8059596846709</t>
  </si>
  <si>
    <t>8059596846778</t>
  </si>
  <si>
    <t>8059596846754</t>
  </si>
  <si>
    <t>8059596846785</t>
  </si>
  <si>
    <t>8054703701056</t>
  </si>
  <si>
    <t>8054703701063</t>
  </si>
  <si>
    <t>8054703701131</t>
  </si>
  <si>
    <t>8054703701148</t>
  </si>
  <si>
    <t>8054703701216</t>
  </si>
  <si>
    <t>8059596856838</t>
  </si>
  <si>
    <t>8059596856821</t>
  </si>
  <si>
    <t>8059596856845</t>
  </si>
  <si>
    <t>8059596882424</t>
  </si>
  <si>
    <t>8054703703050</t>
  </si>
  <si>
    <t>8054703703081</t>
  </si>
  <si>
    <t>8054703703210</t>
  </si>
  <si>
    <t>8054703703203</t>
  </si>
  <si>
    <t>8054703703197</t>
  </si>
  <si>
    <t>8059596882745</t>
  </si>
  <si>
    <t>8059596882776</t>
  </si>
  <si>
    <t>8054703580811</t>
  </si>
  <si>
    <t>8059596882820</t>
  </si>
  <si>
    <t>8059596882905</t>
  </si>
  <si>
    <t>8059596883063</t>
  </si>
  <si>
    <t>8059596883094</t>
  </si>
  <si>
    <t>8055185206831</t>
  </si>
  <si>
    <t>8055185206824</t>
  </si>
  <si>
    <t>8054524440172</t>
  </si>
  <si>
    <t>8055185406644</t>
  </si>
  <si>
    <t>8054524440530</t>
  </si>
  <si>
    <t>8054524440585</t>
  </si>
  <si>
    <t>8055185768247</t>
  </si>
  <si>
    <t>8055185768254</t>
  </si>
  <si>
    <t>8054703713370</t>
  </si>
  <si>
    <t>8054703713363</t>
  </si>
  <si>
    <t>8059596856975</t>
  </si>
  <si>
    <t>8059596857040</t>
  </si>
  <si>
    <t>8054524207706</t>
  </si>
  <si>
    <t>8054524207713</t>
  </si>
  <si>
    <t>8055185504944</t>
  </si>
  <si>
    <t>8059596848031</t>
  </si>
  <si>
    <t>EMPORIO ARMANI</t>
  </si>
  <si>
    <t>11VMML</t>
  </si>
  <si>
    <t>21VMML</t>
  </si>
  <si>
    <t>3G1BA8</t>
  </si>
  <si>
    <t>3G1F65</t>
  </si>
  <si>
    <t>3G1M68</t>
  </si>
  <si>
    <t>3G1T69</t>
  </si>
  <si>
    <t>3G1T78</t>
  </si>
  <si>
    <t>3G1TA4</t>
  </si>
  <si>
    <t>3G1TA9</t>
  </si>
  <si>
    <t>3Z1FL0</t>
  </si>
  <si>
    <t>3Z1J01</t>
  </si>
  <si>
    <t>3Z1T6W</t>
  </si>
  <si>
    <t>6Z1B96</t>
  </si>
  <si>
    <t>6Z1J75</t>
  </si>
  <si>
    <t>6Z1LN8</t>
  </si>
  <si>
    <t>6Z1TF8</t>
  </si>
  <si>
    <t>8N1B51</t>
  </si>
  <si>
    <t>8N1B53</t>
  </si>
  <si>
    <t>8N1C09</t>
  </si>
  <si>
    <t>8N1C75</t>
  </si>
  <si>
    <t>8N1D61</t>
  </si>
  <si>
    <t>8N1D62</t>
  </si>
  <si>
    <t>8N1EA1</t>
  </si>
  <si>
    <t>8N1F12</t>
  </si>
  <si>
    <t>8N1F92</t>
  </si>
  <si>
    <t>8N1J06</t>
  </si>
  <si>
    <t>8N1M16</t>
  </si>
  <si>
    <t>8N1MA1</t>
  </si>
  <si>
    <t>8N1MA2</t>
  </si>
  <si>
    <t>8N1T99</t>
  </si>
  <si>
    <t>01504</t>
  </si>
  <si>
    <t>1NSFZ</t>
  </si>
  <si>
    <t>1J46Z</t>
  </si>
  <si>
    <t>1J04Z</t>
  </si>
  <si>
    <t>1J19Z</t>
  </si>
  <si>
    <t>1J00Z</t>
  </si>
  <si>
    <t>1JQTZ</t>
  </si>
  <si>
    <t>1DSDZ</t>
  </si>
  <si>
    <t>1DSFZ</t>
  </si>
  <si>
    <t>1JQ4Z</t>
  </si>
  <si>
    <t>1NUMZ</t>
  </si>
  <si>
    <t>1DGCZ</t>
  </si>
  <si>
    <t>1NGGZ</t>
  </si>
  <si>
    <t>1NJMZ</t>
  </si>
  <si>
    <t>1NKRZ</t>
  </si>
  <si>
    <t>1N06Z</t>
  </si>
  <si>
    <t>1V04Z</t>
  </si>
  <si>
    <t>1JPZZ</t>
  </si>
  <si>
    <t>1MPQZ</t>
  </si>
  <si>
    <t>1J0SZ</t>
  </si>
  <si>
    <t>1JPTZ</t>
  </si>
  <si>
    <t>1D0IZ</t>
  </si>
  <si>
    <t>1J07Z</t>
  </si>
  <si>
    <t>615</t>
  </si>
  <si>
    <t>690</t>
  </si>
  <si>
    <t>926</t>
  </si>
  <si>
    <t>999</t>
  </si>
  <si>
    <t>0922</t>
  </si>
  <si>
    <t>F937</t>
  </si>
  <si>
    <t>0217</t>
  </si>
  <si>
    <t>0309</t>
  </si>
  <si>
    <t>0955</t>
  </si>
  <si>
    <t>0100</t>
  </si>
  <si>
    <t>0924</t>
  </si>
  <si>
    <t>0999</t>
  </si>
  <si>
    <t>0537</t>
  </si>
  <si>
    <t>0344</t>
  </si>
  <si>
    <t>0347</t>
  </si>
  <si>
    <t>0782</t>
  </si>
  <si>
    <t>0920</t>
  </si>
  <si>
    <t>0926</t>
  </si>
  <si>
    <t>0941</t>
  </si>
  <si>
    <t>0337</t>
  </si>
  <si>
    <t>0942</t>
  </si>
  <si>
    <t>0930</t>
  </si>
  <si>
    <t>0998</t>
  </si>
  <si>
    <t>0784</t>
  </si>
  <si>
    <t>0932</t>
  </si>
  <si>
    <t>F707</t>
  </si>
  <si>
    <t>F915</t>
  </si>
  <si>
    <t>F709</t>
  </si>
  <si>
    <t>F917</t>
  </si>
  <si>
    <t>0939</t>
  </si>
  <si>
    <t>0392</t>
  </si>
  <si>
    <t>0581</t>
  </si>
  <si>
    <t>0616</t>
  </si>
  <si>
    <t>0781</t>
  </si>
  <si>
    <t>0783</t>
  </si>
  <si>
    <t>0945</t>
  </si>
  <si>
    <t>0005</t>
  </si>
  <si>
    <t>Grigio/GREY//</t>
  </si>
  <si>
    <t>Notte/NIGHT//</t>
  </si>
  <si>
    <t>Nero/BLACK//</t>
  </si>
  <si>
    <t>Grigio/GREY</t>
  </si>
  <si>
    <t>Notte/NIGHT</t>
  </si>
  <si>
    <t>Nero/BLACK</t>
  </si>
  <si>
    <t>BLU NAVY/BLUE NAVY//</t>
  </si>
  <si>
    <t>BLUETTE/NERO/BLUEETTE/BLACK//</t>
  </si>
  <si>
    <t>NASTURZIO/NASTURTIUM//</t>
  </si>
  <si>
    <t>FUXIA/FUXIA//</t>
  </si>
  <si>
    <t>BLU ROYAL/ROYAL BLUEE//</t>
  </si>
  <si>
    <t>BLU NAVY/NAVY BLUE//</t>
  </si>
  <si>
    <t>BIANCO OTTICO/OPTIC WHITE//</t>
  </si>
  <si>
    <t>BLU/BLUE//</t>
  </si>
  <si>
    <t>NERO/BLACK//</t>
  </si>
  <si>
    <t>VERDE SCURO/DARK GREEN//</t>
  </si>
  <si>
    <t>ROSA POLVERE/DUST PINK//</t>
  </si>
  <si>
    <t>ROSSO SANGUE/BLOD RED//</t>
  </si>
  <si>
    <t>AVIO/AVIO////</t>
  </si>
  <si>
    <t>BLUETTE/BLUETTE////</t>
  </si>
  <si>
    <t>DENIM BLU/DENIM BLUE////</t>
  </si>
  <si>
    <t>MELOGRANO/POMEGRANATE//</t>
  </si>
  <si>
    <t>DENIM BLU MD/DENIM BLUE MD//</t>
  </si>
  <si>
    <t>CATRAME/TAR//</t>
  </si>
  <si>
    <t>AZZURRO/AZURE//</t>
  </si>
  <si>
    <t>RIGA AZZURRA/STRIPE AZZURRA//</t>
  </si>
  <si>
    <t>RIGA BLU/STRIPE BLUE//</t>
  </si>
  <si>
    <t>RIGA P AZZ/BCO/STRIPE P AZURE/WHITE/</t>
  </si>
  <si>
    <t>RIGA P BLU/BCO/STRIPE P BLUE/WHITE//</t>
  </si>
  <si>
    <t>BLU SCURO/BLUE DARK//</t>
  </si>
  <si>
    <t>ROSA/PINK//</t>
  </si>
  <si>
    <t>VERDE/GREEN//</t>
  </si>
  <si>
    <t>GRIGIO MEL.CH/LIGHT NELANGE GREY//</t>
  </si>
  <si>
    <t>TURCHESE/TURQUOISE//</t>
  </si>
  <si>
    <t>BLU SCURO/DARK BLUE//</t>
  </si>
  <si>
    <t>BLU CINA/CHINA BLUEE//</t>
  </si>
  <si>
    <t>DENIM NERO/DENIM BLACK//</t>
  </si>
  <si>
    <t>COMPLETO UOMO / MAN SUIT SUIT</t>
  </si>
  <si>
    <t>COMPLETO UOMO / SUIT SUIT</t>
  </si>
  <si>
    <t>GIUBBOTTO UOMO / MAN BLOUSON BLOUSON</t>
  </si>
  <si>
    <t>POLO UOMO / MAN POLO SHIRT POLO</t>
  </si>
  <si>
    <t>FELPA UOMO / MAN SWEATSHIRT FELPA</t>
  </si>
  <si>
    <t>T-SHIRT UOMO / MAN T-SHIRT T-SHIRT</t>
  </si>
  <si>
    <t>PANTALONE UOMO / MAN PANTS 5 TASCHE</t>
  </si>
  <si>
    <t>JEANS UOMO / MAN JEANS 5 TASCHE</t>
  </si>
  <si>
    <t>CAPPOTTO UOMO / MAN COAT COAT</t>
  </si>
  <si>
    <t>PIUMINO UOMO / MAN DOWN JACKET GIACCA PIUMINO</t>
  </si>
  <si>
    <t>CAMICIA UOMO / MAN SHIRT CAMICIA</t>
  </si>
  <si>
    <t>T-SHIRT UOMO / MAN T-SHIRT SET T-SHIRTS</t>
  </si>
  <si>
    <t>CARDIGAN UOMO / MAN CARDIGAN CARDIGAN</t>
  </si>
  <si>
    <t>MAGLIA UOMO / MAN KNITWEAR PULLOVER</t>
  </si>
  <si>
    <t>UOMO</t>
  </si>
  <si>
    <t>ABBIGLIAMENTO</t>
  </si>
  <si>
    <t>T-SHIRT</t>
  </si>
  <si>
    <t>COMPLETO</t>
  </si>
  <si>
    <t>FELPA</t>
  </si>
  <si>
    <t>GIUBBOTTO</t>
  </si>
  <si>
    <t>POLO</t>
  </si>
  <si>
    <t>PANTALONE</t>
  </si>
  <si>
    <t>JEANS</t>
  </si>
  <si>
    <t>CAPPOTTO</t>
  </si>
  <si>
    <t>PIUMINO</t>
  </si>
  <si>
    <t>CAMICIA</t>
  </si>
  <si>
    <t>CARDIGAN</t>
  </si>
  <si>
    <t>MAGLIA</t>
  </si>
  <si>
    <t>S</t>
  </si>
  <si>
    <t>M</t>
  </si>
  <si>
    <t>L</t>
  </si>
  <si>
    <t>XL</t>
  </si>
  <si>
    <t>46</t>
  </si>
  <si>
    <t>48</t>
  </si>
  <si>
    <t>52</t>
  </si>
  <si>
    <t>50</t>
  </si>
  <si>
    <t>54</t>
  </si>
  <si>
    <t>56</t>
  </si>
  <si>
    <t>XS</t>
  </si>
  <si>
    <t>XXL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</si>
  <si>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</si>
  <si>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</si>
  <si>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</si>
  <si>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</si>
  <si>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</si>
  <si>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</si>
  <si>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</si>
  <si>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</si>
  <si>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</si>
  <si>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</si>
  <si>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MADE IN THAILANDIA</t>
  </si>
  <si>
    <t>MADE IN BULGARIA</t>
  </si>
  <si>
    <t>MADE IN CHINA</t>
  </si>
  <si>
    <t>MADE IN MAURITIUS ISOLE</t>
  </si>
  <si>
    <t>MADE IN TURKEY</t>
  </si>
  <si>
    <t>MADE IN TUNISIA</t>
  </si>
  <si>
    <t>MADE IN CAMBOGIA</t>
  </si>
  <si>
    <t>100% VIRGIN WOOL</t>
  </si>
  <si>
    <t>100% COTTON</t>
  </si>
  <si>
    <t>100% POLYESTER</t>
  </si>
  <si>
    <t>95% COTTON 5% ELASTANE</t>
  </si>
  <si>
    <t>2% ELASTANE, 98% COTTON</t>
  </si>
  <si>
    <t>100% POLYAMIDE</t>
  </si>
  <si>
    <t>71% COTTON 21% MODAL 6% ALASTOMULTIESTER 2% ELASTANE</t>
  </si>
  <si>
    <t>50% VIRGIN WOOL 50% POLYESTER</t>
  </si>
  <si>
    <t>70% POLYESTER 30% POLYAMIDE</t>
  </si>
  <si>
    <t>76% COTTON 21% POLYAMIDE 3% ELSTANE</t>
  </si>
  <si>
    <t>78% VISCOSE 22% POLYAMIDE</t>
  </si>
  <si>
    <t>96% COTTON 4% ELASTANEE</t>
  </si>
  <si>
    <t>99% COTTON 1% ELASTANE</t>
  </si>
  <si>
    <t>72% COTTON 28% POLYESTER</t>
  </si>
  <si>
    <t>TOT.RETAIL</t>
  </si>
  <si>
    <t>RETAIL</t>
  </si>
  <si>
    <t>PCS</t>
  </si>
  <si>
    <t>COMPOSITION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</si>
</sst>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 applyFill="1"/>
    <xf numFmtId="3" fontId="0" fillId="0" borderId="0" xfId="0" applyNumberFormat="1"/>
    <xf numFmtId="49" fontId="0" fillId="0" borderId="0" xfId="0" applyNumberFormat="1"/>
    <xf numFmtId="4" fontId="0" fillId="0" borderId="0" xfId="0" applyNumberFormat="1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http://www.dedcertosafirenze.com/immagini/8059972343129.JPG" TargetMode="External"/><Relationship Id="rId18" Type="http://schemas.openxmlformats.org/officeDocument/2006/relationships/image" Target="http://www.dedcertosafirenze.com/immagini/8054709314915.JPG" TargetMode="External"/><Relationship Id="rId26" Type="http://schemas.openxmlformats.org/officeDocument/2006/relationships/image" Target="http://www.dedcertosafirenze.com/immagini/8059596021113.JPG" TargetMode="External"/><Relationship Id="rId39" Type="http://schemas.openxmlformats.org/officeDocument/2006/relationships/image" Target="http://www.dedcertosafirenze.com/immagini/8059972836614.JPG" TargetMode="External"/><Relationship Id="rId21" Type="http://schemas.openxmlformats.org/officeDocument/2006/relationships/image" Target="http://www.dedcertosafirenze.com/immagini/8054709856231.JPG" TargetMode="External"/><Relationship Id="rId34" Type="http://schemas.openxmlformats.org/officeDocument/2006/relationships/image" Target="http://www.dedcertosafirenze.com/immagini/8054524773324.JPG" TargetMode="External"/><Relationship Id="rId42" Type="http://schemas.openxmlformats.org/officeDocument/2006/relationships/image" Target="http://www.dedcertosafirenze.com/immagini/8054703580552.JPG" TargetMode="External"/><Relationship Id="rId47" Type="http://schemas.openxmlformats.org/officeDocument/2006/relationships/image" Target="http://www.dedcertosafirenze.com/immagini/8054524641814.JPG" TargetMode="External"/><Relationship Id="rId50" Type="http://schemas.openxmlformats.org/officeDocument/2006/relationships/image" Target="http://www.dedcertosafirenze.com/immagini/8059596846778.JPG" TargetMode="External"/><Relationship Id="rId55" Type="http://schemas.openxmlformats.org/officeDocument/2006/relationships/image" Target="http://www.dedcertosafirenze.com/immagini/8059596882417.JPG" TargetMode="External"/><Relationship Id="rId63" Type="http://schemas.openxmlformats.org/officeDocument/2006/relationships/image" Target="http://www.dedcertosafirenze.com/immagini/8055185206824.JPG" TargetMode="External"/><Relationship Id="rId68" Type="http://schemas.openxmlformats.org/officeDocument/2006/relationships/image" Target="http://www.dedcertosafirenze.com/immagini/8059596857033.JPG" TargetMode="External"/><Relationship Id="rId7" Type="http://schemas.openxmlformats.org/officeDocument/2006/relationships/image" Target="http://www.dedcertosafirenze.com/immagini/8054709775266.JPG" TargetMode="External"/><Relationship Id="rId71" Type="http://schemas.openxmlformats.org/officeDocument/2006/relationships/image" Target="http://www.dedcertosafirenze.com/immagini/8059596848000.JPG" TargetMode="External"/><Relationship Id="rId2" Type="http://schemas.openxmlformats.org/officeDocument/2006/relationships/image" Target="http://www.dedcertosafirenze.com/immagini/8059972140780.JPG" TargetMode="External"/><Relationship Id="rId16" Type="http://schemas.openxmlformats.org/officeDocument/2006/relationships/image" Target="http://www.dedcertosafirenze.com/immagini/8059972541280.JPG" TargetMode="External"/><Relationship Id="rId29" Type="http://schemas.openxmlformats.org/officeDocument/2006/relationships/image" Target="http://www.dedcertosafirenze.com/immagini/8054523606715.JPG" TargetMode="External"/><Relationship Id="rId1" Type="http://schemas.openxmlformats.org/officeDocument/2006/relationships/image" Target="http://www.dedcertosafirenze.com/immagini/8059972140636.JPG" TargetMode="External"/><Relationship Id="rId6" Type="http://schemas.openxmlformats.org/officeDocument/2006/relationships/image" Target="http://www.dedcertosafirenze.com/immagini/8054709775099.JPG" TargetMode="External"/><Relationship Id="rId11" Type="http://schemas.openxmlformats.org/officeDocument/2006/relationships/image" Target="http://www.dedcertosafirenze.com/immagini/8059972342825.JPG" TargetMode="External"/><Relationship Id="rId24" Type="http://schemas.openxmlformats.org/officeDocument/2006/relationships/image" Target="http://www.dedcertosafirenze.com/immagini/8059596843531.JPG" TargetMode="External"/><Relationship Id="rId32" Type="http://schemas.openxmlformats.org/officeDocument/2006/relationships/image" Target="http://www.dedcertosafirenze.com/immagini/8054524181204.JPG" TargetMode="External"/><Relationship Id="rId37" Type="http://schemas.openxmlformats.org/officeDocument/2006/relationships/image" Target="http://www.dedcertosafirenze.com/immagini/8054703698097.JPG" TargetMode="External"/><Relationship Id="rId40" Type="http://schemas.openxmlformats.org/officeDocument/2006/relationships/image" Target="http://www.dedcertosafirenze.com/immagini/8059596881694.JPG" TargetMode="External"/><Relationship Id="rId45" Type="http://schemas.openxmlformats.org/officeDocument/2006/relationships/image" Target="http://www.dedcertosafirenze.com/immagini/8054703699940.JPG" TargetMode="External"/><Relationship Id="rId53" Type="http://schemas.openxmlformats.org/officeDocument/2006/relationships/image" Target="http://www.dedcertosafirenze.com/immagini/8054703701209.JPG" TargetMode="External"/><Relationship Id="rId58" Type="http://schemas.openxmlformats.org/officeDocument/2006/relationships/image" Target="http://www.dedcertosafirenze.com/immagini/8059596882752.JPG" TargetMode="External"/><Relationship Id="rId66" Type="http://schemas.openxmlformats.org/officeDocument/2006/relationships/image" Target="http://www.dedcertosafirenze.com/immagini/8054703713400.JPG" TargetMode="External"/><Relationship Id="rId5" Type="http://schemas.openxmlformats.org/officeDocument/2006/relationships/image" Target="http://www.dedcertosafirenze.com/immagini/8054709774870.JPG" TargetMode="External"/><Relationship Id="rId15" Type="http://schemas.openxmlformats.org/officeDocument/2006/relationships/image" Target="http://www.dedcertosafirenze.com/immagini/8054709314274.JPG" TargetMode="External"/><Relationship Id="rId23" Type="http://schemas.openxmlformats.org/officeDocument/2006/relationships/image" Target="http://www.dedcertosafirenze.com/immagini/8054709856408.JPG" TargetMode="External"/><Relationship Id="rId28" Type="http://schemas.openxmlformats.org/officeDocument/2006/relationships/image" Target="http://www.dedcertosafirenze.com/immagini/8059596843593.JPG" TargetMode="External"/><Relationship Id="rId36" Type="http://schemas.openxmlformats.org/officeDocument/2006/relationships/image" Target="http://www.dedcertosafirenze.com/immagini/8054703698028.JPG" TargetMode="External"/><Relationship Id="rId49" Type="http://schemas.openxmlformats.org/officeDocument/2006/relationships/image" Target="http://www.dedcertosafirenze.com/immagini/8059596846686.JPG" TargetMode="External"/><Relationship Id="rId57" Type="http://schemas.openxmlformats.org/officeDocument/2006/relationships/image" Target="http://www.dedcertosafirenze.com/immagini/8054703703197.JPG" TargetMode="External"/><Relationship Id="rId61" Type="http://schemas.openxmlformats.org/officeDocument/2006/relationships/image" Target="http://www.dedcertosafirenze.com/immagini/8059596882882.JPG" TargetMode="External"/><Relationship Id="rId10" Type="http://schemas.openxmlformats.org/officeDocument/2006/relationships/image" Target="http://www.dedcertosafirenze.com/immagini/8059972303055.JPG" TargetMode="External"/><Relationship Id="rId19" Type="http://schemas.openxmlformats.org/officeDocument/2006/relationships/image" Target="http://www.dedcertosafirenze.com/immagini/8054709855678.JPG" TargetMode="External"/><Relationship Id="rId31" Type="http://schemas.openxmlformats.org/officeDocument/2006/relationships/image" Target="http://www.dedcertosafirenze.com/immagini/8059596175663.JPG" TargetMode="External"/><Relationship Id="rId44" Type="http://schemas.openxmlformats.org/officeDocument/2006/relationships/image" Target="http://www.dedcertosafirenze.com/immagini/8054703699759.JPG" TargetMode="External"/><Relationship Id="rId52" Type="http://schemas.openxmlformats.org/officeDocument/2006/relationships/image" Target="http://www.dedcertosafirenze.com/immagini/8054703701124.JPG" TargetMode="External"/><Relationship Id="rId60" Type="http://schemas.openxmlformats.org/officeDocument/2006/relationships/image" Target="http://www.dedcertosafirenze.com/immagini/8059596882806.JPG" TargetMode="External"/><Relationship Id="rId65" Type="http://schemas.openxmlformats.org/officeDocument/2006/relationships/image" Target="http://www.dedcertosafirenze.com/immagini/8054524440578.JPG" TargetMode="External"/><Relationship Id="rId4" Type="http://schemas.openxmlformats.org/officeDocument/2006/relationships/image" Target="http://www.dedcertosafirenze.com/immagini/8059972141169.JPG" TargetMode="External"/><Relationship Id="rId9" Type="http://schemas.openxmlformats.org/officeDocument/2006/relationships/image" Target="http://www.dedcertosafirenze.com/immagini/8054709905311.JPG" TargetMode="External"/><Relationship Id="rId14" Type="http://schemas.openxmlformats.org/officeDocument/2006/relationships/image" Target="http://www.dedcertosafirenze.com/immagini/8054709850246.JPG" TargetMode="External"/><Relationship Id="rId22" Type="http://schemas.openxmlformats.org/officeDocument/2006/relationships/image" Target="http://www.dedcertosafirenze.com/immagini/8054709856323.JPG" TargetMode="External"/><Relationship Id="rId27" Type="http://schemas.openxmlformats.org/officeDocument/2006/relationships/image" Target="http://www.dedcertosafirenze.com/immagini/8054703568666.JPG" TargetMode="External"/><Relationship Id="rId30" Type="http://schemas.openxmlformats.org/officeDocument/2006/relationships/image" Target="http://www.dedcertosafirenze.com/immagini/8054523601109.JPG" TargetMode="External"/><Relationship Id="rId35" Type="http://schemas.openxmlformats.org/officeDocument/2006/relationships/image" Target="http://www.dedcertosafirenze.com/immagini/8054524067843.JPG" TargetMode="External"/><Relationship Id="rId43" Type="http://schemas.openxmlformats.org/officeDocument/2006/relationships/image" Target="http://www.dedcertosafirenze.com/immagini/8059596881847.JPG" TargetMode="External"/><Relationship Id="rId48" Type="http://schemas.openxmlformats.org/officeDocument/2006/relationships/image" Target="http://www.dedcertosafirenze.com/immagini/8059596846600.JPG" TargetMode="External"/><Relationship Id="rId56" Type="http://schemas.openxmlformats.org/officeDocument/2006/relationships/image" Target="http://www.dedcertosafirenze.com/immagini/8054703703036.JPG" TargetMode="External"/><Relationship Id="rId64" Type="http://schemas.openxmlformats.org/officeDocument/2006/relationships/image" Target="http://www.dedcertosafirenze.com/immagini/8054524440189.JPG" TargetMode="External"/><Relationship Id="rId69" Type="http://schemas.openxmlformats.org/officeDocument/2006/relationships/image" Target="http://www.dedcertosafirenze.com/immagini/8054524207706.JPG" TargetMode="External"/><Relationship Id="rId8" Type="http://schemas.openxmlformats.org/officeDocument/2006/relationships/image" Target="http://www.dedcertosafirenze.com/immagini/8054709489415.JPG" TargetMode="External"/><Relationship Id="rId51" Type="http://schemas.openxmlformats.org/officeDocument/2006/relationships/image" Target="http://www.dedcertosafirenze.com/immagini/8054703701063.JPG" TargetMode="External"/><Relationship Id="rId72" Type="http://schemas.openxmlformats.org/officeDocument/2006/relationships/image" Target="../media/image1.png"/><Relationship Id="rId3" Type="http://schemas.openxmlformats.org/officeDocument/2006/relationships/image" Target="http://www.dedcertosafirenze.com/immagini/8059972140971.JPG" TargetMode="External"/><Relationship Id="rId12" Type="http://schemas.openxmlformats.org/officeDocument/2006/relationships/image" Target="http://www.dedcertosafirenze.com/immagini/8059972342894.JPG" TargetMode="External"/><Relationship Id="rId17" Type="http://schemas.openxmlformats.org/officeDocument/2006/relationships/image" Target="http://www.dedcertosafirenze.com/immagini/8059972346700.JPG" TargetMode="External"/><Relationship Id="rId25" Type="http://schemas.openxmlformats.org/officeDocument/2006/relationships/image" Target="http://www.dedcertosafirenze.com/immagini/8054703568550.JPG" TargetMode="External"/><Relationship Id="rId33" Type="http://schemas.openxmlformats.org/officeDocument/2006/relationships/image" Target="http://www.dedcertosafirenze.com/immagini/8055185695116.JPG" TargetMode="External"/><Relationship Id="rId38" Type="http://schemas.openxmlformats.org/officeDocument/2006/relationships/image" Target="http://www.dedcertosafirenze.com/immagini/8059596844613.JPG" TargetMode="External"/><Relationship Id="rId46" Type="http://schemas.openxmlformats.org/officeDocument/2006/relationships/image" Target="http://www.dedcertosafirenze.com/immagini/8055185767097.JPG" TargetMode="External"/><Relationship Id="rId59" Type="http://schemas.openxmlformats.org/officeDocument/2006/relationships/image" Target="http://www.dedcertosafirenze.com/immagini/8054703580798.JPG" TargetMode="External"/><Relationship Id="rId67" Type="http://schemas.openxmlformats.org/officeDocument/2006/relationships/image" Target="http://www.dedcertosafirenze.com/immagini/8059596856968.JPG" TargetMode="External"/><Relationship Id="rId20" Type="http://schemas.openxmlformats.org/officeDocument/2006/relationships/image" Target="http://www.dedcertosafirenze.com/immagini/8054709855920.JPG" TargetMode="External"/><Relationship Id="rId41" Type="http://schemas.openxmlformats.org/officeDocument/2006/relationships/image" Target="http://www.dedcertosafirenze.com/immagini/8059596881762.JPG" TargetMode="External"/><Relationship Id="rId54" Type="http://schemas.openxmlformats.org/officeDocument/2006/relationships/image" Target="http://www.dedcertosafirenze.com/immagini/8059596856838.JPG" TargetMode="External"/><Relationship Id="rId62" Type="http://schemas.openxmlformats.org/officeDocument/2006/relationships/image" Target="http://www.dedcertosafirenze.com/immagini/8059596883049.JPG" TargetMode="External"/><Relationship Id="rId70" Type="http://schemas.openxmlformats.org/officeDocument/2006/relationships/image" Target="http://www.dedcertosafirenze.com/immagini/8055185504937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762000</xdr:colOff>
      <xdr:row>3</xdr:row>
      <xdr:rowOff>0</xdr:rowOff>
    </xdr:to>
    <xdr:pic>
      <xdr:nvPicPr>
        <xdr:cNvPr id="1025" name="Immagine 30" descr="http://www.dedcertosafirenze.com/immagini/8059972140636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790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762000</xdr:colOff>
      <xdr:row>4</xdr:row>
      <xdr:rowOff>0</xdr:rowOff>
    </xdr:to>
    <xdr:pic>
      <xdr:nvPicPr>
        <xdr:cNvPr id="1026" name="Immagine 32" descr="http://www.dedcertosafirenze.com/immagini/8059972140636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1933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762000</xdr:colOff>
      <xdr:row>5</xdr:row>
      <xdr:rowOff>0</xdr:rowOff>
    </xdr:to>
    <xdr:pic>
      <xdr:nvPicPr>
        <xdr:cNvPr id="1027" name="Immagine 34" descr="http://www.dedcertosafirenze.com/immagini/8059972140636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3076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762000</xdr:colOff>
      <xdr:row>6</xdr:row>
      <xdr:rowOff>0</xdr:rowOff>
    </xdr:to>
    <xdr:pic>
      <xdr:nvPicPr>
        <xdr:cNvPr id="1028" name="Immagine 36" descr="http://www.dedcertosafirenze.com/immagini/8059972140780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4219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762000</xdr:colOff>
      <xdr:row>7</xdr:row>
      <xdr:rowOff>0</xdr:rowOff>
    </xdr:to>
    <xdr:pic>
      <xdr:nvPicPr>
        <xdr:cNvPr id="1029" name="Immagine 38" descr="http://www.dedcertosafirenze.com/immagini/8059972140780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5362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762000</xdr:colOff>
      <xdr:row>8</xdr:row>
      <xdr:rowOff>0</xdr:rowOff>
    </xdr:to>
    <xdr:pic>
      <xdr:nvPicPr>
        <xdr:cNvPr id="1030" name="Immagine 40" descr="http://www.dedcertosafirenze.com/immagini/8059972140780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6505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762000</xdr:colOff>
      <xdr:row>9</xdr:row>
      <xdr:rowOff>0</xdr:rowOff>
    </xdr:to>
    <xdr:pic>
      <xdr:nvPicPr>
        <xdr:cNvPr id="1031" name="Immagine 42" descr="http://www.dedcertosafirenze.com/immagini/8059972140780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7648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762000</xdr:colOff>
      <xdr:row>10</xdr:row>
      <xdr:rowOff>0</xdr:rowOff>
    </xdr:to>
    <xdr:pic>
      <xdr:nvPicPr>
        <xdr:cNvPr id="1032" name="Immagine 44" descr="http://www.dedcertosafirenze.com/immagini/8059972140780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8791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762000</xdr:colOff>
      <xdr:row>11</xdr:row>
      <xdr:rowOff>0</xdr:rowOff>
    </xdr:to>
    <xdr:pic>
      <xdr:nvPicPr>
        <xdr:cNvPr id="1033" name="Immagine 46" descr="http://www.dedcertosafirenze.com/immagini/8059972140780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9934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762000</xdr:colOff>
      <xdr:row>12</xdr:row>
      <xdr:rowOff>0</xdr:rowOff>
    </xdr:to>
    <xdr:pic>
      <xdr:nvPicPr>
        <xdr:cNvPr id="1034" name="Immagine 48" descr="http://www.dedcertosafirenze.com/immagini/8059972140971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1077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762000</xdr:colOff>
      <xdr:row>13</xdr:row>
      <xdr:rowOff>0</xdr:rowOff>
    </xdr:to>
    <xdr:pic>
      <xdr:nvPicPr>
        <xdr:cNvPr id="1035" name="Immagine 50" descr="http://www.dedcertosafirenze.com/immagini/8059972140971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2220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762000</xdr:colOff>
      <xdr:row>14</xdr:row>
      <xdr:rowOff>0</xdr:rowOff>
    </xdr:to>
    <xdr:pic>
      <xdr:nvPicPr>
        <xdr:cNvPr id="1036" name="Immagine 52" descr="http://www.dedcertosafirenze.com/immagini/8059972140971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3363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762000</xdr:colOff>
      <xdr:row>15</xdr:row>
      <xdr:rowOff>0</xdr:rowOff>
    </xdr:to>
    <xdr:pic>
      <xdr:nvPicPr>
        <xdr:cNvPr id="1037" name="Immagine 54" descr="http://www.dedcertosafirenze.com/immagini/8059972140971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4506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762000</xdr:colOff>
      <xdr:row>16</xdr:row>
      <xdr:rowOff>0</xdr:rowOff>
    </xdr:to>
    <xdr:pic>
      <xdr:nvPicPr>
        <xdr:cNvPr id="1038" name="Immagine 56" descr="http://www.dedcertosafirenze.com/immagini/8059972140971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15649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762000</xdr:colOff>
      <xdr:row>17</xdr:row>
      <xdr:rowOff>0</xdr:rowOff>
    </xdr:to>
    <xdr:pic>
      <xdr:nvPicPr>
        <xdr:cNvPr id="1039" name="Immagine 58" descr="http://www.dedcertosafirenze.com/immagini/8059972141169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/>
        <a:stretch>
          <a:fillRect/>
        </a:stretch>
      </xdr:blipFill>
      <xdr:spPr bwMode="auto">
        <a:xfrm>
          <a:off x="0" y="16792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762000</xdr:colOff>
      <xdr:row>18</xdr:row>
      <xdr:rowOff>0</xdr:rowOff>
    </xdr:to>
    <xdr:pic>
      <xdr:nvPicPr>
        <xdr:cNvPr id="1040" name="Immagine 60" descr="http://www.dedcertosafirenze.com/immagini/8059972141169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/>
        <a:stretch>
          <a:fillRect/>
        </a:stretch>
      </xdr:blipFill>
      <xdr:spPr bwMode="auto">
        <a:xfrm>
          <a:off x="0" y="17935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762000</xdr:colOff>
      <xdr:row>19</xdr:row>
      <xdr:rowOff>0</xdr:rowOff>
    </xdr:to>
    <xdr:pic>
      <xdr:nvPicPr>
        <xdr:cNvPr id="1041" name="Immagine 62" descr="http://www.dedcertosafirenze.com/immagini/8059972141169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/>
        <a:stretch>
          <a:fillRect/>
        </a:stretch>
      </xdr:blipFill>
      <xdr:spPr bwMode="auto">
        <a:xfrm>
          <a:off x="0" y="19078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762000</xdr:colOff>
      <xdr:row>20</xdr:row>
      <xdr:rowOff>0</xdr:rowOff>
    </xdr:to>
    <xdr:pic>
      <xdr:nvPicPr>
        <xdr:cNvPr id="1042" name="Immagine 64" descr="http://www.dedcertosafirenze.com/immagini/8059972141169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/>
        <a:stretch>
          <a:fillRect/>
        </a:stretch>
      </xdr:blipFill>
      <xdr:spPr bwMode="auto">
        <a:xfrm>
          <a:off x="0" y="20221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762000</xdr:colOff>
      <xdr:row>21</xdr:row>
      <xdr:rowOff>0</xdr:rowOff>
    </xdr:to>
    <xdr:pic>
      <xdr:nvPicPr>
        <xdr:cNvPr id="1043" name="Immagine 70" descr="http://www.dedcertosafirenze.com/immagini/8054709774870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21364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762000</xdr:colOff>
      <xdr:row>22</xdr:row>
      <xdr:rowOff>0</xdr:rowOff>
    </xdr:to>
    <xdr:pic>
      <xdr:nvPicPr>
        <xdr:cNvPr id="1044" name="Immagine 72" descr="http://www.dedcertosafirenze.com/immagini/8054709774870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22507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762000</xdr:colOff>
      <xdr:row>23</xdr:row>
      <xdr:rowOff>0</xdr:rowOff>
    </xdr:to>
    <xdr:pic>
      <xdr:nvPicPr>
        <xdr:cNvPr id="1045" name="Immagine 74" descr="http://www.dedcertosafirenze.com/immagini/8054709774870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23650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762000</xdr:colOff>
      <xdr:row>24</xdr:row>
      <xdr:rowOff>0</xdr:rowOff>
    </xdr:to>
    <xdr:pic>
      <xdr:nvPicPr>
        <xdr:cNvPr id="1046" name="Immagine 76" descr="http://www.dedcertosafirenze.com/immagini/8054709774870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24793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762000</xdr:colOff>
      <xdr:row>25</xdr:row>
      <xdr:rowOff>0</xdr:rowOff>
    </xdr:to>
    <xdr:pic>
      <xdr:nvPicPr>
        <xdr:cNvPr id="1047" name="Immagine 78" descr="http://www.dedcertosafirenze.com/immagini/8054709774870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25936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762000</xdr:colOff>
      <xdr:row>26</xdr:row>
      <xdr:rowOff>0</xdr:rowOff>
    </xdr:to>
    <xdr:pic>
      <xdr:nvPicPr>
        <xdr:cNvPr id="1048" name="Immagine 80" descr="http://www.dedcertosafirenze.com/immagini/8054709774870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27079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762000</xdr:colOff>
      <xdr:row>27</xdr:row>
      <xdr:rowOff>0</xdr:rowOff>
    </xdr:to>
    <xdr:pic>
      <xdr:nvPicPr>
        <xdr:cNvPr id="1049" name="Immagine 82" descr="http://www.dedcertosafirenze.com/immagini/8054709775099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28222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762000</xdr:colOff>
      <xdr:row>28</xdr:row>
      <xdr:rowOff>0</xdr:rowOff>
    </xdr:to>
    <xdr:pic>
      <xdr:nvPicPr>
        <xdr:cNvPr id="1050" name="Immagine 84" descr="http://www.dedcertosafirenze.com/immagini/8054709775099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29365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762000</xdr:colOff>
      <xdr:row>29</xdr:row>
      <xdr:rowOff>0</xdr:rowOff>
    </xdr:to>
    <xdr:pic>
      <xdr:nvPicPr>
        <xdr:cNvPr id="1051" name="Immagine 86" descr="http://www.dedcertosafirenze.com/immagini/8054709775099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30508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762000</xdr:colOff>
      <xdr:row>30</xdr:row>
      <xdr:rowOff>0</xdr:rowOff>
    </xdr:to>
    <xdr:pic>
      <xdr:nvPicPr>
        <xdr:cNvPr id="1052" name="Immagine 88" descr="http://www.dedcertosafirenze.com/immagini/8054709775099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31651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762000</xdr:colOff>
      <xdr:row>31</xdr:row>
      <xdr:rowOff>0</xdr:rowOff>
    </xdr:to>
    <xdr:pic>
      <xdr:nvPicPr>
        <xdr:cNvPr id="1053" name="Immagine 90" descr="http://www.dedcertosafirenze.com/immagini/8054709775099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32794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762000</xdr:colOff>
      <xdr:row>32</xdr:row>
      <xdr:rowOff>0</xdr:rowOff>
    </xdr:to>
    <xdr:pic>
      <xdr:nvPicPr>
        <xdr:cNvPr id="1054" name="Immagine 92" descr="http://www.dedcertosafirenze.com/immagini/8054709775099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33937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762000</xdr:colOff>
      <xdr:row>33</xdr:row>
      <xdr:rowOff>0</xdr:rowOff>
    </xdr:to>
    <xdr:pic>
      <xdr:nvPicPr>
        <xdr:cNvPr id="1055" name="Immagine 94" descr="http://www.dedcertosafirenze.com/immagini/8054709775266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35080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762000</xdr:colOff>
      <xdr:row>34</xdr:row>
      <xdr:rowOff>0</xdr:rowOff>
    </xdr:to>
    <xdr:pic>
      <xdr:nvPicPr>
        <xdr:cNvPr id="1056" name="Immagine 96" descr="http://www.dedcertosafirenze.com/immagini/8054709775266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36223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762000</xdr:colOff>
      <xdr:row>35</xdr:row>
      <xdr:rowOff>0</xdr:rowOff>
    </xdr:to>
    <xdr:pic>
      <xdr:nvPicPr>
        <xdr:cNvPr id="1057" name="Immagine 98" descr="http://www.dedcertosafirenze.com/immagini/8054709775266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37366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762000</xdr:colOff>
      <xdr:row>36</xdr:row>
      <xdr:rowOff>0</xdr:rowOff>
    </xdr:to>
    <xdr:pic>
      <xdr:nvPicPr>
        <xdr:cNvPr id="1058" name="Immagine 100" descr="http://www.dedcertosafirenze.com/immagini/8054709775266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38509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762000</xdr:colOff>
      <xdr:row>37</xdr:row>
      <xdr:rowOff>0</xdr:rowOff>
    </xdr:to>
    <xdr:pic>
      <xdr:nvPicPr>
        <xdr:cNvPr id="1059" name="Immagine 102" descr="http://www.dedcertosafirenze.com/immagini/8054709775266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39652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762000</xdr:colOff>
      <xdr:row>38</xdr:row>
      <xdr:rowOff>0</xdr:rowOff>
    </xdr:to>
    <xdr:pic>
      <xdr:nvPicPr>
        <xdr:cNvPr id="1060" name="Immagine 104" descr="http://www.dedcertosafirenze.com/immagini/8054709489415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40795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762000</xdr:colOff>
      <xdr:row>39</xdr:row>
      <xdr:rowOff>0</xdr:rowOff>
    </xdr:to>
    <xdr:pic>
      <xdr:nvPicPr>
        <xdr:cNvPr id="1061" name="Immagine 106" descr="http://www.dedcertosafirenze.com/immagini/8054709489415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41938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762000</xdr:colOff>
      <xdr:row>40</xdr:row>
      <xdr:rowOff>0</xdr:rowOff>
    </xdr:to>
    <xdr:pic>
      <xdr:nvPicPr>
        <xdr:cNvPr id="1062" name="Immagine 108" descr="http://www.dedcertosafirenze.com/immagini/8054709489415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43081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762000</xdr:colOff>
      <xdr:row>41</xdr:row>
      <xdr:rowOff>0</xdr:rowOff>
    </xdr:to>
    <xdr:pic>
      <xdr:nvPicPr>
        <xdr:cNvPr id="1063" name="Immagine 110" descr="http://www.dedcertosafirenze.com/immagini/8054709489415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44224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0</xdr:col>
      <xdr:colOff>762000</xdr:colOff>
      <xdr:row>42</xdr:row>
      <xdr:rowOff>0</xdr:rowOff>
    </xdr:to>
    <xdr:pic>
      <xdr:nvPicPr>
        <xdr:cNvPr id="1064" name="Immagine 112" descr="http://www.dedcertosafirenze.com/immagini/8054709489415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45367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762000</xdr:colOff>
      <xdr:row>43</xdr:row>
      <xdr:rowOff>0</xdr:rowOff>
    </xdr:to>
    <xdr:pic>
      <xdr:nvPicPr>
        <xdr:cNvPr id="1065" name="Immagine 114" descr="http://www.dedcertosafirenze.com/immagini/8054709489415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46510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0</xdr:col>
      <xdr:colOff>885825</xdr:colOff>
      <xdr:row>44</xdr:row>
      <xdr:rowOff>0</xdr:rowOff>
    </xdr:to>
    <xdr:pic>
      <xdr:nvPicPr>
        <xdr:cNvPr id="1066" name="Immagine 116" descr="http://www.dedcertosafirenze.com/immagini/8054709905311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47653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885825</xdr:colOff>
      <xdr:row>45</xdr:row>
      <xdr:rowOff>0</xdr:rowOff>
    </xdr:to>
    <xdr:pic>
      <xdr:nvPicPr>
        <xdr:cNvPr id="1067" name="Immagine 118" descr="http://www.dedcertosafirenze.com/immagini/8054709905311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48796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885825</xdr:colOff>
      <xdr:row>46</xdr:row>
      <xdr:rowOff>0</xdr:rowOff>
    </xdr:to>
    <xdr:pic>
      <xdr:nvPicPr>
        <xdr:cNvPr id="1068" name="Immagine 120" descr="http://www.dedcertosafirenze.com/immagini/8054709905311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49939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885825</xdr:colOff>
      <xdr:row>47</xdr:row>
      <xdr:rowOff>0</xdr:rowOff>
    </xdr:to>
    <xdr:pic>
      <xdr:nvPicPr>
        <xdr:cNvPr id="1069" name="Immagine 122" descr="http://www.dedcertosafirenze.com/immagini/8054709905311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51082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885825</xdr:colOff>
      <xdr:row>48</xdr:row>
      <xdr:rowOff>0</xdr:rowOff>
    </xdr:to>
    <xdr:pic>
      <xdr:nvPicPr>
        <xdr:cNvPr id="1070" name="Immagine 124" descr="http://www.dedcertosafirenze.com/immagini/8054709905311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52225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885825</xdr:colOff>
      <xdr:row>49</xdr:row>
      <xdr:rowOff>0</xdr:rowOff>
    </xdr:to>
    <xdr:pic>
      <xdr:nvPicPr>
        <xdr:cNvPr id="1071" name="Immagine 126" descr="http://www.dedcertosafirenze.com/immagini/8054709905311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53368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49</xdr:row>
      <xdr:rowOff>0</xdr:rowOff>
    </xdr:from>
    <xdr:to>
      <xdr:col>0</xdr:col>
      <xdr:colOff>762000</xdr:colOff>
      <xdr:row>50</xdr:row>
      <xdr:rowOff>0</xdr:rowOff>
    </xdr:to>
    <xdr:pic>
      <xdr:nvPicPr>
        <xdr:cNvPr id="1072" name="Immagine 128" descr="http://www.dedcertosafirenze.com/immagini/8059972303055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54511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762000</xdr:colOff>
      <xdr:row>51</xdr:row>
      <xdr:rowOff>0</xdr:rowOff>
    </xdr:to>
    <xdr:pic>
      <xdr:nvPicPr>
        <xdr:cNvPr id="1073" name="Immagine 130" descr="http://www.dedcertosafirenze.com/immagini/8059972303055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55654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762000</xdr:colOff>
      <xdr:row>52</xdr:row>
      <xdr:rowOff>0</xdr:rowOff>
    </xdr:to>
    <xdr:pic>
      <xdr:nvPicPr>
        <xdr:cNvPr id="1074" name="Immagine 132" descr="http://www.dedcertosafirenze.com/immagini/8059972303055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56797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762000</xdr:colOff>
      <xdr:row>53</xdr:row>
      <xdr:rowOff>0</xdr:rowOff>
    </xdr:to>
    <xdr:pic>
      <xdr:nvPicPr>
        <xdr:cNvPr id="1075" name="Immagine 134" descr="http://www.dedcertosafirenze.com/immagini/8059972303055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57940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53</xdr:row>
      <xdr:rowOff>0</xdr:rowOff>
    </xdr:from>
    <xdr:to>
      <xdr:col>0</xdr:col>
      <xdr:colOff>762000</xdr:colOff>
      <xdr:row>54</xdr:row>
      <xdr:rowOff>0</xdr:rowOff>
    </xdr:to>
    <xdr:pic>
      <xdr:nvPicPr>
        <xdr:cNvPr id="1076" name="Immagine 136" descr="http://www.dedcertosafirenze.com/immagini/8059972303055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59083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54</xdr:row>
      <xdr:rowOff>0</xdr:rowOff>
    </xdr:from>
    <xdr:to>
      <xdr:col>0</xdr:col>
      <xdr:colOff>762000</xdr:colOff>
      <xdr:row>55</xdr:row>
      <xdr:rowOff>0</xdr:rowOff>
    </xdr:to>
    <xdr:pic>
      <xdr:nvPicPr>
        <xdr:cNvPr id="1077" name="Immagine 138" descr="http://www.dedcertosafirenze.com/immagini/8059972303055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60226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55</xdr:row>
      <xdr:rowOff>0</xdr:rowOff>
    </xdr:from>
    <xdr:to>
      <xdr:col>0</xdr:col>
      <xdr:colOff>847725</xdr:colOff>
      <xdr:row>56</xdr:row>
      <xdr:rowOff>0</xdr:rowOff>
    </xdr:to>
    <xdr:pic>
      <xdr:nvPicPr>
        <xdr:cNvPr id="1078" name="Immagine 140" descr="http://www.dedcertosafirenze.com/immagini/8059972342825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61369575"/>
          <a:ext cx="847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56</xdr:row>
      <xdr:rowOff>0</xdr:rowOff>
    </xdr:from>
    <xdr:to>
      <xdr:col>0</xdr:col>
      <xdr:colOff>847725</xdr:colOff>
      <xdr:row>57</xdr:row>
      <xdr:rowOff>0</xdr:rowOff>
    </xdr:to>
    <xdr:pic>
      <xdr:nvPicPr>
        <xdr:cNvPr id="1079" name="Immagine 142" descr="http://www.dedcertosafirenze.com/immagini/8059972342825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62512575"/>
          <a:ext cx="847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0</xdr:col>
      <xdr:colOff>933450</xdr:colOff>
      <xdr:row>58</xdr:row>
      <xdr:rowOff>0</xdr:rowOff>
    </xdr:to>
    <xdr:pic>
      <xdr:nvPicPr>
        <xdr:cNvPr id="1080" name="Immagine 144" descr="http://www.dedcertosafirenze.com/immagini/8059972342894.JPG"/>
        <xdr:cNvPicPr>
          <a:picLocks noChangeAspect="1"/>
        </xdr:cNvPicPr>
      </xdr:nvPicPr>
      <xdr:blipFill>
        <a:blip xmlns:r="http://schemas.openxmlformats.org/officeDocument/2006/relationships" r:link="rId12" cstate="print"/>
        <a:srcRect/>
        <a:stretch>
          <a:fillRect/>
        </a:stretch>
      </xdr:blipFill>
      <xdr:spPr bwMode="auto">
        <a:xfrm>
          <a:off x="0" y="63655575"/>
          <a:ext cx="9334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819150</xdr:colOff>
      <xdr:row>59</xdr:row>
      <xdr:rowOff>0</xdr:rowOff>
    </xdr:to>
    <xdr:pic>
      <xdr:nvPicPr>
        <xdr:cNvPr id="1081" name="Immagine 146" descr="http://www.dedcertosafirenze.com/immagini/8059972343129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64798575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59</xdr:row>
      <xdr:rowOff>0</xdr:rowOff>
    </xdr:from>
    <xdr:to>
      <xdr:col>0</xdr:col>
      <xdr:colOff>819150</xdr:colOff>
      <xdr:row>60</xdr:row>
      <xdr:rowOff>0</xdr:rowOff>
    </xdr:to>
    <xdr:pic>
      <xdr:nvPicPr>
        <xdr:cNvPr id="1082" name="Immagine 148" descr="http://www.dedcertosafirenze.com/immagini/8059972343129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65941575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60</xdr:row>
      <xdr:rowOff>0</xdr:rowOff>
    </xdr:from>
    <xdr:to>
      <xdr:col>0</xdr:col>
      <xdr:colOff>1066800</xdr:colOff>
      <xdr:row>61</xdr:row>
      <xdr:rowOff>0</xdr:rowOff>
    </xdr:to>
    <xdr:pic>
      <xdr:nvPicPr>
        <xdr:cNvPr id="1083" name="Immagine 150" descr="http://www.dedcertosafirenze.com/immagini/8054709850246.JPG"/>
        <xdr:cNvPicPr>
          <a:picLocks noChangeAspect="1"/>
        </xdr:cNvPicPr>
      </xdr:nvPicPr>
      <xdr:blipFill>
        <a:blip xmlns:r="http://schemas.openxmlformats.org/officeDocument/2006/relationships" r:link="rId14" cstate="print"/>
        <a:srcRect/>
        <a:stretch>
          <a:fillRect/>
        </a:stretch>
      </xdr:blipFill>
      <xdr:spPr bwMode="auto">
        <a:xfrm>
          <a:off x="0" y="67084575"/>
          <a:ext cx="10668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61</xdr:row>
      <xdr:rowOff>0</xdr:rowOff>
    </xdr:from>
    <xdr:to>
      <xdr:col>0</xdr:col>
      <xdr:colOff>942975</xdr:colOff>
      <xdr:row>62</xdr:row>
      <xdr:rowOff>0</xdr:rowOff>
    </xdr:to>
    <xdr:pic>
      <xdr:nvPicPr>
        <xdr:cNvPr id="1084" name="Immagine 152" descr="http://www.dedcertosafirenze.com/immagini/8054709314274.JPG"/>
        <xdr:cNvPicPr>
          <a:picLocks noChangeAspect="1"/>
        </xdr:cNvPicPr>
      </xdr:nvPicPr>
      <xdr:blipFill>
        <a:blip xmlns:r="http://schemas.openxmlformats.org/officeDocument/2006/relationships" r:link="rId15" cstate="print"/>
        <a:srcRect/>
        <a:stretch>
          <a:fillRect/>
        </a:stretch>
      </xdr:blipFill>
      <xdr:spPr bwMode="auto">
        <a:xfrm>
          <a:off x="0" y="68227575"/>
          <a:ext cx="942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62</xdr:row>
      <xdr:rowOff>0</xdr:rowOff>
    </xdr:from>
    <xdr:to>
      <xdr:col>0</xdr:col>
      <xdr:colOff>942975</xdr:colOff>
      <xdr:row>63</xdr:row>
      <xdr:rowOff>0</xdr:rowOff>
    </xdr:to>
    <xdr:pic>
      <xdr:nvPicPr>
        <xdr:cNvPr id="1085" name="Immagine 154" descr="http://www.dedcertosafirenze.com/immagini/8059972541280.JPG"/>
        <xdr:cNvPicPr>
          <a:picLocks noChangeAspect="1"/>
        </xdr:cNvPicPr>
      </xdr:nvPicPr>
      <xdr:blipFill>
        <a:blip xmlns:r="http://schemas.openxmlformats.org/officeDocument/2006/relationships" r:link="rId16" cstate="print"/>
        <a:srcRect/>
        <a:stretch>
          <a:fillRect/>
        </a:stretch>
      </xdr:blipFill>
      <xdr:spPr bwMode="auto">
        <a:xfrm>
          <a:off x="0" y="69370575"/>
          <a:ext cx="9429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</xdr:row>
      <xdr:rowOff>0</xdr:rowOff>
    </xdr:from>
    <xdr:to>
      <xdr:col>0</xdr:col>
      <xdr:colOff>1000125</xdr:colOff>
      <xdr:row>64</xdr:row>
      <xdr:rowOff>0</xdr:rowOff>
    </xdr:to>
    <xdr:pic>
      <xdr:nvPicPr>
        <xdr:cNvPr id="1086" name="Immagine 156" descr="http://www.dedcertosafirenze.com/immagini/8059972346700.JPG"/>
        <xdr:cNvPicPr>
          <a:picLocks noChangeAspect="1"/>
        </xdr:cNvPicPr>
      </xdr:nvPicPr>
      <xdr:blipFill>
        <a:blip xmlns:r="http://schemas.openxmlformats.org/officeDocument/2006/relationships" r:link="rId17" cstate="print"/>
        <a:srcRect/>
        <a:stretch>
          <a:fillRect/>
        </a:stretch>
      </xdr:blipFill>
      <xdr:spPr bwMode="auto">
        <a:xfrm>
          <a:off x="0" y="70513575"/>
          <a:ext cx="10001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64</xdr:row>
      <xdr:rowOff>0</xdr:rowOff>
    </xdr:from>
    <xdr:to>
      <xdr:col>0</xdr:col>
      <xdr:colOff>762000</xdr:colOff>
      <xdr:row>65</xdr:row>
      <xdr:rowOff>0</xdr:rowOff>
    </xdr:to>
    <xdr:pic>
      <xdr:nvPicPr>
        <xdr:cNvPr id="1087" name="Immagine 158" descr="http://www.dedcertosafirenze.com/immagini/8054709314915.JPG"/>
        <xdr:cNvPicPr>
          <a:picLocks noChangeAspect="1"/>
        </xdr:cNvPicPr>
      </xdr:nvPicPr>
      <xdr:blipFill>
        <a:blip xmlns:r="http://schemas.openxmlformats.org/officeDocument/2006/relationships" r:link="rId18" cstate="print"/>
        <a:srcRect/>
        <a:stretch>
          <a:fillRect/>
        </a:stretch>
      </xdr:blipFill>
      <xdr:spPr bwMode="auto">
        <a:xfrm>
          <a:off x="0" y="71656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752475</xdr:colOff>
      <xdr:row>66</xdr:row>
      <xdr:rowOff>0</xdr:rowOff>
    </xdr:to>
    <xdr:pic>
      <xdr:nvPicPr>
        <xdr:cNvPr id="1088" name="Immagine 160" descr="http://www.dedcertosafirenze.com/immagini/8054709855678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72799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66</xdr:row>
      <xdr:rowOff>0</xdr:rowOff>
    </xdr:from>
    <xdr:to>
      <xdr:col>0</xdr:col>
      <xdr:colOff>752475</xdr:colOff>
      <xdr:row>67</xdr:row>
      <xdr:rowOff>0</xdr:rowOff>
    </xdr:to>
    <xdr:pic>
      <xdr:nvPicPr>
        <xdr:cNvPr id="1089" name="Immagine 162" descr="http://www.dedcertosafirenze.com/immagini/8054709855678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73942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67</xdr:row>
      <xdr:rowOff>0</xdr:rowOff>
    </xdr:from>
    <xdr:to>
      <xdr:col>0</xdr:col>
      <xdr:colOff>752475</xdr:colOff>
      <xdr:row>68</xdr:row>
      <xdr:rowOff>0</xdr:rowOff>
    </xdr:to>
    <xdr:pic>
      <xdr:nvPicPr>
        <xdr:cNvPr id="1090" name="Immagine 164" descr="http://www.dedcertosafirenze.com/immagini/8054709855678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75085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68</xdr:row>
      <xdr:rowOff>0</xdr:rowOff>
    </xdr:from>
    <xdr:to>
      <xdr:col>0</xdr:col>
      <xdr:colOff>752475</xdr:colOff>
      <xdr:row>69</xdr:row>
      <xdr:rowOff>0</xdr:rowOff>
    </xdr:to>
    <xdr:pic>
      <xdr:nvPicPr>
        <xdr:cNvPr id="1091" name="Immagine 166" descr="http://www.dedcertosafirenze.com/immagini/8054709855678.JPG"/>
        <xdr:cNvPicPr>
          <a:picLocks noChangeAspect="1"/>
        </xdr:cNvPicPr>
      </xdr:nvPicPr>
      <xdr:blipFill>
        <a:blip xmlns:r="http://schemas.openxmlformats.org/officeDocument/2006/relationships" r:link="rId19" cstate="print"/>
        <a:srcRect/>
        <a:stretch>
          <a:fillRect/>
        </a:stretch>
      </xdr:blipFill>
      <xdr:spPr bwMode="auto">
        <a:xfrm>
          <a:off x="0" y="76228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69</xdr:row>
      <xdr:rowOff>0</xdr:rowOff>
    </xdr:from>
    <xdr:to>
      <xdr:col>0</xdr:col>
      <xdr:colOff>790575</xdr:colOff>
      <xdr:row>70</xdr:row>
      <xdr:rowOff>0</xdr:rowOff>
    </xdr:to>
    <xdr:pic>
      <xdr:nvPicPr>
        <xdr:cNvPr id="1092" name="Immagine 168" descr="http://www.dedcertosafirenze.com/immagini/8054709855920.JPG"/>
        <xdr:cNvPicPr>
          <a:picLocks noChangeAspect="1"/>
        </xdr:cNvPicPr>
      </xdr:nvPicPr>
      <xdr:blipFill>
        <a:blip xmlns:r="http://schemas.openxmlformats.org/officeDocument/2006/relationships" r:link="rId20" cstate="print"/>
        <a:srcRect/>
        <a:stretch>
          <a:fillRect/>
        </a:stretch>
      </xdr:blipFill>
      <xdr:spPr bwMode="auto">
        <a:xfrm>
          <a:off x="0" y="77371575"/>
          <a:ext cx="7905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70</xdr:row>
      <xdr:rowOff>0</xdr:rowOff>
    </xdr:from>
    <xdr:to>
      <xdr:col>0</xdr:col>
      <xdr:colOff>914400</xdr:colOff>
      <xdr:row>71</xdr:row>
      <xdr:rowOff>0</xdr:rowOff>
    </xdr:to>
    <xdr:pic>
      <xdr:nvPicPr>
        <xdr:cNvPr id="1093" name="Immagine 170" descr="http://www.dedcertosafirenze.com/immagini/8054709856231.JPG"/>
        <xdr:cNvPicPr>
          <a:picLocks noChangeAspect="1"/>
        </xdr:cNvPicPr>
      </xdr:nvPicPr>
      <xdr:blipFill>
        <a:blip xmlns:r="http://schemas.openxmlformats.org/officeDocument/2006/relationships" r:link="rId21" cstate="print"/>
        <a:srcRect/>
        <a:stretch>
          <a:fillRect/>
        </a:stretch>
      </xdr:blipFill>
      <xdr:spPr bwMode="auto">
        <a:xfrm>
          <a:off x="0" y="78514575"/>
          <a:ext cx="914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71</xdr:row>
      <xdr:rowOff>0</xdr:rowOff>
    </xdr:from>
    <xdr:to>
      <xdr:col>0</xdr:col>
      <xdr:colOff>752475</xdr:colOff>
      <xdr:row>72</xdr:row>
      <xdr:rowOff>0</xdr:rowOff>
    </xdr:to>
    <xdr:pic>
      <xdr:nvPicPr>
        <xdr:cNvPr id="1094" name="Immagine 172" descr="http://www.dedcertosafirenze.com/immagini/8054709856323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79657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752475</xdr:colOff>
      <xdr:row>73</xdr:row>
      <xdr:rowOff>0</xdr:rowOff>
    </xdr:to>
    <xdr:pic>
      <xdr:nvPicPr>
        <xdr:cNvPr id="1095" name="Immagine 174" descr="http://www.dedcertosafirenze.com/immagini/8054709856323.JPG"/>
        <xdr:cNvPicPr>
          <a:picLocks noChangeAspect="1"/>
        </xdr:cNvPicPr>
      </xdr:nvPicPr>
      <xdr:blipFill>
        <a:blip xmlns:r="http://schemas.openxmlformats.org/officeDocument/2006/relationships" r:link="rId22" cstate="print"/>
        <a:srcRect/>
        <a:stretch>
          <a:fillRect/>
        </a:stretch>
      </xdr:blipFill>
      <xdr:spPr bwMode="auto">
        <a:xfrm>
          <a:off x="0" y="80800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1</xdr:col>
      <xdr:colOff>0</xdr:colOff>
      <xdr:row>73</xdr:row>
      <xdr:rowOff>990600</xdr:rowOff>
    </xdr:to>
    <xdr:pic>
      <xdr:nvPicPr>
        <xdr:cNvPr id="1096" name="Immagine 176" descr="http://www.dedcertosafirenze.com/immagini/8054709856408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81943575"/>
          <a:ext cx="11430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1</xdr:col>
      <xdr:colOff>0</xdr:colOff>
      <xdr:row>74</xdr:row>
      <xdr:rowOff>990600</xdr:rowOff>
    </xdr:to>
    <xdr:pic>
      <xdr:nvPicPr>
        <xdr:cNvPr id="1097" name="Immagine 178" descr="http://www.dedcertosafirenze.com/immagini/8054709856408.JPG"/>
        <xdr:cNvPicPr>
          <a:picLocks noChangeAspect="1"/>
        </xdr:cNvPicPr>
      </xdr:nvPicPr>
      <xdr:blipFill>
        <a:blip xmlns:r="http://schemas.openxmlformats.org/officeDocument/2006/relationships" r:link="rId23" cstate="print"/>
        <a:srcRect/>
        <a:stretch>
          <a:fillRect/>
        </a:stretch>
      </xdr:blipFill>
      <xdr:spPr bwMode="auto">
        <a:xfrm>
          <a:off x="0" y="83086575"/>
          <a:ext cx="114300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75</xdr:row>
      <xdr:rowOff>0</xdr:rowOff>
    </xdr:from>
    <xdr:to>
      <xdr:col>0</xdr:col>
      <xdr:colOff>752475</xdr:colOff>
      <xdr:row>76</xdr:row>
      <xdr:rowOff>0</xdr:rowOff>
    </xdr:to>
    <xdr:pic>
      <xdr:nvPicPr>
        <xdr:cNvPr id="1098" name="Immagine 180" descr="http://www.dedcertosafirenze.com/immagini/8059596843531.JPG"/>
        <xdr:cNvPicPr>
          <a:picLocks noChangeAspect="1"/>
        </xdr:cNvPicPr>
      </xdr:nvPicPr>
      <xdr:blipFill>
        <a:blip xmlns:r="http://schemas.openxmlformats.org/officeDocument/2006/relationships" r:link="rId24" cstate="print"/>
        <a:srcRect/>
        <a:stretch>
          <a:fillRect/>
        </a:stretch>
      </xdr:blipFill>
      <xdr:spPr bwMode="auto">
        <a:xfrm>
          <a:off x="0" y="84229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76</xdr:row>
      <xdr:rowOff>0</xdr:rowOff>
    </xdr:from>
    <xdr:to>
      <xdr:col>0</xdr:col>
      <xdr:colOff>923925</xdr:colOff>
      <xdr:row>77</xdr:row>
      <xdr:rowOff>0</xdr:rowOff>
    </xdr:to>
    <xdr:pic>
      <xdr:nvPicPr>
        <xdr:cNvPr id="1099" name="Immagine 182" descr="http://www.dedcertosafirenze.com/immagini/8054703568550.JPG"/>
        <xdr:cNvPicPr>
          <a:picLocks noChangeAspect="1"/>
        </xdr:cNvPicPr>
      </xdr:nvPicPr>
      <xdr:blipFill>
        <a:blip xmlns:r="http://schemas.openxmlformats.org/officeDocument/2006/relationships" r:link="rId25" cstate="print"/>
        <a:srcRect/>
        <a:stretch>
          <a:fillRect/>
        </a:stretch>
      </xdr:blipFill>
      <xdr:spPr bwMode="auto">
        <a:xfrm>
          <a:off x="0" y="85372575"/>
          <a:ext cx="9239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77</xdr:row>
      <xdr:rowOff>0</xdr:rowOff>
    </xdr:from>
    <xdr:to>
      <xdr:col>0</xdr:col>
      <xdr:colOff>952500</xdr:colOff>
      <xdr:row>78</xdr:row>
      <xdr:rowOff>0</xdr:rowOff>
    </xdr:to>
    <xdr:pic>
      <xdr:nvPicPr>
        <xdr:cNvPr id="1100" name="Immagine 184" descr="http://www.dedcertosafirenze.com/immagini/8059596021113.JPG"/>
        <xdr:cNvPicPr>
          <a:picLocks noChangeAspect="1"/>
        </xdr:cNvPicPr>
      </xdr:nvPicPr>
      <xdr:blipFill>
        <a:blip xmlns:r="http://schemas.openxmlformats.org/officeDocument/2006/relationships" r:link="rId26" cstate="print"/>
        <a:srcRect/>
        <a:stretch>
          <a:fillRect/>
        </a:stretch>
      </xdr:blipFill>
      <xdr:spPr bwMode="auto">
        <a:xfrm>
          <a:off x="0" y="86515575"/>
          <a:ext cx="9525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78</xdr:row>
      <xdr:rowOff>0</xdr:rowOff>
    </xdr:from>
    <xdr:to>
      <xdr:col>0</xdr:col>
      <xdr:colOff>762000</xdr:colOff>
      <xdr:row>79</xdr:row>
      <xdr:rowOff>0</xdr:rowOff>
    </xdr:to>
    <xdr:pic>
      <xdr:nvPicPr>
        <xdr:cNvPr id="1101" name="Immagine 186" descr="http://www.dedcertosafirenze.com/immagini/8054703568666.JPG"/>
        <xdr:cNvPicPr>
          <a:picLocks noChangeAspect="1"/>
        </xdr:cNvPicPr>
      </xdr:nvPicPr>
      <xdr:blipFill>
        <a:blip xmlns:r="http://schemas.openxmlformats.org/officeDocument/2006/relationships" r:link="rId27" cstate="print"/>
        <a:srcRect/>
        <a:stretch>
          <a:fillRect/>
        </a:stretch>
      </xdr:blipFill>
      <xdr:spPr bwMode="auto">
        <a:xfrm>
          <a:off x="0" y="87658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79</xdr:row>
      <xdr:rowOff>0</xdr:rowOff>
    </xdr:from>
    <xdr:to>
      <xdr:col>0</xdr:col>
      <xdr:colOff>742950</xdr:colOff>
      <xdr:row>80</xdr:row>
      <xdr:rowOff>0</xdr:rowOff>
    </xdr:to>
    <xdr:pic>
      <xdr:nvPicPr>
        <xdr:cNvPr id="1102" name="Immagine 188" descr="http://www.dedcertosafirenze.com/immagini/8059596843593.JPG"/>
        <xdr:cNvPicPr>
          <a:picLocks noChangeAspect="1"/>
        </xdr:cNvPicPr>
      </xdr:nvPicPr>
      <xdr:blipFill>
        <a:blip xmlns:r="http://schemas.openxmlformats.org/officeDocument/2006/relationships" r:link="rId28" cstate="print"/>
        <a:srcRect/>
        <a:stretch>
          <a:fillRect/>
        </a:stretch>
      </xdr:blipFill>
      <xdr:spPr bwMode="auto">
        <a:xfrm>
          <a:off x="0" y="88801575"/>
          <a:ext cx="742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80</xdr:row>
      <xdr:rowOff>0</xdr:rowOff>
    </xdr:from>
    <xdr:to>
      <xdr:col>0</xdr:col>
      <xdr:colOff>762000</xdr:colOff>
      <xdr:row>81</xdr:row>
      <xdr:rowOff>0</xdr:rowOff>
    </xdr:to>
    <xdr:pic>
      <xdr:nvPicPr>
        <xdr:cNvPr id="1103" name="Immagine 190" descr="http://www.dedcertosafirenze.com/immagini/8054523606715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89944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81</xdr:row>
      <xdr:rowOff>0</xdr:rowOff>
    </xdr:from>
    <xdr:to>
      <xdr:col>0</xdr:col>
      <xdr:colOff>762000</xdr:colOff>
      <xdr:row>82</xdr:row>
      <xdr:rowOff>0</xdr:rowOff>
    </xdr:to>
    <xdr:pic>
      <xdr:nvPicPr>
        <xdr:cNvPr id="1104" name="Immagine 192" descr="http://www.dedcertosafirenze.com/immagini/8054523606715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91087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82</xdr:row>
      <xdr:rowOff>0</xdr:rowOff>
    </xdr:from>
    <xdr:to>
      <xdr:col>0</xdr:col>
      <xdr:colOff>762000</xdr:colOff>
      <xdr:row>83</xdr:row>
      <xdr:rowOff>0</xdr:rowOff>
    </xdr:to>
    <xdr:pic>
      <xdr:nvPicPr>
        <xdr:cNvPr id="1105" name="Immagine 194" descr="http://www.dedcertosafirenze.com/immagini/8054523606715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92230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83</xdr:row>
      <xdr:rowOff>0</xdr:rowOff>
    </xdr:from>
    <xdr:to>
      <xdr:col>0</xdr:col>
      <xdr:colOff>762000</xdr:colOff>
      <xdr:row>84</xdr:row>
      <xdr:rowOff>0</xdr:rowOff>
    </xdr:to>
    <xdr:pic>
      <xdr:nvPicPr>
        <xdr:cNvPr id="1106" name="Immagine 196" descr="http://www.dedcertosafirenze.com/immagini/8054523606715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93373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84</xdr:row>
      <xdr:rowOff>0</xdr:rowOff>
    </xdr:from>
    <xdr:to>
      <xdr:col>0</xdr:col>
      <xdr:colOff>762000</xdr:colOff>
      <xdr:row>85</xdr:row>
      <xdr:rowOff>0</xdr:rowOff>
    </xdr:to>
    <xdr:pic>
      <xdr:nvPicPr>
        <xdr:cNvPr id="1107" name="Immagine 198" descr="http://www.dedcertosafirenze.com/immagini/8054523606715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94516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85</xdr:row>
      <xdr:rowOff>0</xdr:rowOff>
    </xdr:from>
    <xdr:to>
      <xdr:col>0</xdr:col>
      <xdr:colOff>762000</xdr:colOff>
      <xdr:row>86</xdr:row>
      <xdr:rowOff>0</xdr:rowOff>
    </xdr:to>
    <xdr:pic>
      <xdr:nvPicPr>
        <xdr:cNvPr id="1108" name="Immagine 200" descr="http://www.dedcertosafirenze.com/immagini/8054523606715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95659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86</xdr:row>
      <xdr:rowOff>0</xdr:rowOff>
    </xdr:from>
    <xdr:to>
      <xdr:col>0</xdr:col>
      <xdr:colOff>762000</xdr:colOff>
      <xdr:row>87</xdr:row>
      <xdr:rowOff>0</xdr:rowOff>
    </xdr:to>
    <xdr:pic>
      <xdr:nvPicPr>
        <xdr:cNvPr id="1109" name="Immagine 202" descr="http://www.dedcertosafirenze.com/immagini/8054523606715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96802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87</xdr:row>
      <xdr:rowOff>0</xdr:rowOff>
    </xdr:from>
    <xdr:to>
      <xdr:col>0</xdr:col>
      <xdr:colOff>762000</xdr:colOff>
      <xdr:row>88</xdr:row>
      <xdr:rowOff>0</xdr:rowOff>
    </xdr:to>
    <xdr:pic>
      <xdr:nvPicPr>
        <xdr:cNvPr id="1110" name="Immagine 204" descr="http://www.dedcertosafirenze.com/immagini/8054523606715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97945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88</xdr:row>
      <xdr:rowOff>0</xdr:rowOff>
    </xdr:from>
    <xdr:to>
      <xdr:col>0</xdr:col>
      <xdr:colOff>762000</xdr:colOff>
      <xdr:row>89</xdr:row>
      <xdr:rowOff>0</xdr:rowOff>
    </xdr:to>
    <xdr:pic>
      <xdr:nvPicPr>
        <xdr:cNvPr id="1111" name="Immagine 206" descr="http://www.dedcertosafirenze.com/immagini/8054523606715.JPG"/>
        <xdr:cNvPicPr>
          <a:picLocks noChangeAspect="1"/>
        </xdr:cNvPicPr>
      </xdr:nvPicPr>
      <xdr:blipFill>
        <a:blip xmlns:r="http://schemas.openxmlformats.org/officeDocument/2006/relationships" r:link="rId29" cstate="print"/>
        <a:srcRect/>
        <a:stretch>
          <a:fillRect/>
        </a:stretch>
      </xdr:blipFill>
      <xdr:spPr bwMode="auto">
        <a:xfrm>
          <a:off x="0" y="99088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89</xdr:row>
      <xdr:rowOff>0</xdr:rowOff>
    </xdr:from>
    <xdr:to>
      <xdr:col>0</xdr:col>
      <xdr:colOff>762000</xdr:colOff>
      <xdr:row>90</xdr:row>
      <xdr:rowOff>0</xdr:rowOff>
    </xdr:to>
    <xdr:pic>
      <xdr:nvPicPr>
        <xdr:cNvPr id="1112" name="Immagine 208" descr="http://www.dedcertosafirenze.com/immagini/8054523601109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0231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90</xdr:row>
      <xdr:rowOff>0</xdr:rowOff>
    </xdr:from>
    <xdr:to>
      <xdr:col>0</xdr:col>
      <xdr:colOff>762000</xdr:colOff>
      <xdr:row>91</xdr:row>
      <xdr:rowOff>0</xdr:rowOff>
    </xdr:to>
    <xdr:pic>
      <xdr:nvPicPr>
        <xdr:cNvPr id="1113" name="Immagine 210" descr="http://www.dedcertosafirenze.com/immagini/8054523601109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1374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762000</xdr:colOff>
      <xdr:row>92</xdr:row>
      <xdr:rowOff>0</xdr:rowOff>
    </xdr:to>
    <xdr:pic>
      <xdr:nvPicPr>
        <xdr:cNvPr id="1114" name="Immagine 212" descr="http://www.dedcertosafirenze.com/immagini/8054523601109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2517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92</xdr:row>
      <xdr:rowOff>0</xdr:rowOff>
    </xdr:from>
    <xdr:to>
      <xdr:col>0</xdr:col>
      <xdr:colOff>762000</xdr:colOff>
      <xdr:row>93</xdr:row>
      <xdr:rowOff>0</xdr:rowOff>
    </xdr:to>
    <xdr:pic>
      <xdr:nvPicPr>
        <xdr:cNvPr id="1115" name="Immagine 214" descr="http://www.dedcertosafirenze.com/immagini/8054523601109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3660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93</xdr:row>
      <xdr:rowOff>0</xdr:rowOff>
    </xdr:from>
    <xdr:to>
      <xdr:col>0</xdr:col>
      <xdr:colOff>762000</xdr:colOff>
      <xdr:row>94</xdr:row>
      <xdr:rowOff>0</xdr:rowOff>
    </xdr:to>
    <xdr:pic>
      <xdr:nvPicPr>
        <xdr:cNvPr id="1116" name="Immagine 216" descr="http://www.dedcertosafirenze.com/immagini/8054523601109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4803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94</xdr:row>
      <xdr:rowOff>0</xdr:rowOff>
    </xdr:from>
    <xdr:to>
      <xdr:col>0</xdr:col>
      <xdr:colOff>762000</xdr:colOff>
      <xdr:row>95</xdr:row>
      <xdr:rowOff>0</xdr:rowOff>
    </xdr:to>
    <xdr:pic>
      <xdr:nvPicPr>
        <xdr:cNvPr id="1117" name="Immagine 218" descr="http://www.dedcertosafirenze.com/immagini/8054523601109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5946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95</xdr:row>
      <xdr:rowOff>0</xdr:rowOff>
    </xdr:from>
    <xdr:to>
      <xdr:col>0</xdr:col>
      <xdr:colOff>762000</xdr:colOff>
      <xdr:row>96</xdr:row>
      <xdr:rowOff>0</xdr:rowOff>
    </xdr:to>
    <xdr:pic>
      <xdr:nvPicPr>
        <xdr:cNvPr id="1118" name="Immagine 220" descr="http://www.dedcertosafirenze.com/immagini/8054523601109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7089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96</xdr:row>
      <xdr:rowOff>0</xdr:rowOff>
    </xdr:from>
    <xdr:to>
      <xdr:col>0</xdr:col>
      <xdr:colOff>762000</xdr:colOff>
      <xdr:row>97</xdr:row>
      <xdr:rowOff>0</xdr:rowOff>
    </xdr:to>
    <xdr:pic>
      <xdr:nvPicPr>
        <xdr:cNvPr id="1119" name="Immagine 222" descr="http://www.dedcertosafirenze.com/immagini/8054523601109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8232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762000</xdr:colOff>
      <xdr:row>98</xdr:row>
      <xdr:rowOff>0</xdr:rowOff>
    </xdr:to>
    <xdr:pic>
      <xdr:nvPicPr>
        <xdr:cNvPr id="1120" name="Immagine 224" descr="http://www.dedcertosafirenze.com/immagini/8054523601109.JPG"/>
        <xdr:cNvPicPr>
          <a:picLocks noChangeAspect="1"/>
        </xdr:cNvPicPr>
      </xdr:nvPicPr>
      <xdr:blipFill>
        <a:blip xmlns:r="http://schemas.openxmlformats.org/officeDocument/2006/relationships" r:link="rId30" cstate="print"/>
        <a:srcRect/>
        <a:stretch>
          <a:fillRect/>
        </a:stretch>
      </xdr:blipFill>
      <xdr:spPr bwMode="auto">
        <a:xfrm>
          <a:off x="0" y="109375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98</xdr:row>
      <xdr:rowOff>0</xdr:rowOff>
    </xdr:from>
    <xdr:to>
      <xdr:col>0</xdr:col>
      <xdr:colOff>904875</xdr:colOff>
      <xdr:row>99</xdr:row>
      <xdr:rowOff>0</xdr:rowOff>
    </xdr:to>
    <xdr:pic>
      <xdr:nvPicPr>
        <xdr:cNvPr id="1121" name="Immagine 226" descr="http://www.dedcertosafirenze.com/immagini/8059596175663.JPG"/>
        <xdr:cNvPicPr>
          <a:picLocks noChangeAspect="1"/>
        </xdr:cNvPicPr>
      </xdr:nvPicPr>
      <xdr:blipFill>
        <a:blip xmlns:r="http://schemas.openxmlformats.org/officeDocument/2006/relationships" r:link="rId31" cstate="print"/>
        <a:srcRect/>
        <a:stretch>
          <a:fillRect/>
        </a:stretch>
      </xdr:blipFill>
      <xdr:spPr bwMode="auto">
        <a:xfrm>
          <a:off x="0" y="110518575"/>
          <a:ext cx="9048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99</xdr:row>
      <xdr:rowOff>0</xdr:rowOff>
    </xdr:from>
    <xdr:to>
      <xdr:col>0</xdr:col>
      <xdr:colOff>885825</xdr:colOff>
      <xdr:row>100</xdr:row>
      <xdr:rowOff>0</xdr:rowOff>
    </xdr:to>
    <xdr:pic>
      <xdr:nvPicPr>
        <xdr:cNvPr id="1122" name="Immagine 228" descr="http://www.dedcertosafirenze.com/immagini/8054524181204.JPG"/>
        <xdr:cNvPicPr>
          <a:picLocks noChangeAspect="1"/>
        </xdr:cNvPicPr>
      </xdr:nvPicPr>
      <xdr:blipFill>
        <a:blip xmlns:r="http://schemas.openxmlformats.org/officeDocument/2006/relationships" r:link="rId32" cstate="print"/>
        <a:srcRect/>
        <a:stretch>
          <a:fillRect/>
        </a:stretch>
      </xdr:blipFill>
      <xdr:spPr bwMode="auto">
        <a:xfrm>
          <a:off x="0" y="111661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666750</xdr:colOff>
      <xdr:row>101</xdr:row>
      <xdr:rowOff>0</xdr:rowOff>
    </xdr:to>
    <xdr:pic>
      <xdr:nvPicPr>
        <xdr:cNvPr id="1123" name="Immagine 230" descr="http://www.dedcertosafirenze.com/immagini/8055185695116.JPG"/>
        <xdr:cNvPicPr>
          <a:picLocks noChangeAspect="1"/>
        </xdr:cNvPicPr>
      </xdr:nvPicPr>
      <xdr:blipFill>
        <a:blip xmlns:r="http://schemas.openxmlformats.org/officeDocument/2006/relationships" r:link="rId33" cstate="print"/>
        <a:srcRect/>
        <a:stretch>
          <a:fillRect/>
        </a:stretch>
      </xdr:blipFill>
      <xdr:spPr bwMode="auto">
        <a:xfrm>
          <a:off x="0" y="112804575"/>
          <a:ext cx="6667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101</xdr:row>
      <xdr:rowOff>0</xdr:rowOff>
    </xdr:from>
    <xdr:to>
      <xdr:col>0</xdr:col>
      <xdr:colOff>666750</xdr:colOff>
      <xdr:row>102</xdr:row>
      <xdr:rowOff>0</xdr:rowOff>
    </xdr:to>
    <xdr:pic>
      <xdr:nvPicPr>
        <xdr:cNvPr id="1124" name="Immagine 232" descr="http://www.dedcertosafirenze.com/immagini/8055185695116.JPG"/>
        <xdr:cNvPicPr>
          <a:picLocks noChangeAspect="1"/>
        </xdr:cNvPicPr>
      </xdr:nvPicPr>
      <xdr:blipFill>
        <a:blip xmlns:r="http://schemas.openxmlformats.org/officeDocument/2006/relationships" r:link="rId33" cstate="print"/>
        <a:srcRect/>
        <a:stretch>
          <a:fillRect/>
        </a:stretch>
      </xdr:blipFill>
      <xdr:spPr bwMode="auto">
        <a:xfrm>
          <a:off x="0" y="113947575"/>
          <a:ext cx="6667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752475</xdr:colOff>
      <xdr:row>103</xdr:row>
      <xdr:rowOff>0</xdr:rowOff>
    </xdr:to>
    <xdr:pic>
      <xdr:nvPicPr>
        <xdr:cNvPr id="1125" name="Immagine 234" descr="http://www.dedcertosafirenze.com/immagini/8054524773324.JPG"/>
        <xdr:cNvPicPr>
          <a:picLocks noChangeAspect="1"/>
        </xdr:cNvPicPr>
      </xdr:nvPicPr>
      <xdr:blipFill>
        <a:blip xmlns:r="http://schemas.openxmlformats.org/officeDocument/2006/relationships" r:link="rId34" cstate="print"/>
        <a:srcRect/>
        <a:stretch>
          <a:fillRect/>
        </a:stretch>
      </xdr:blipFill>
      <xdr:spPr bwMode="auto">
        <a:xfrm>
          <a:off x="0" y="115090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647700</xdr:colOff>
      <xdr:row>104</xdr:row>
      <xdr:rowOff>0</xdr:rowOff>
    </xdr:to>
    <xdr:pic>
      <xdr:nvPicPr>
        <xdr:cNvPr id="1126" name="Immagine 236" descr="http://www.dedcertosafirenze.com/immagini/8054524067843.JPG"/>
        <xdr:cNvPicPr>
          <a:picLocks noChangeAspect="1"/>
        </xdr:cNvPicPr>
      </xdr:nvPicPr>
      <xdr:blipFill>
        <a:blip xmlns:r="http://schemas.openxmlformats.org/officeDocument/2006/relationships" r:link="rId35" cstate="print"/>
        <a:srcRect/>
        <a:stretch>
          <a:fillRect/>
        </a:stretch>
      </xdr:blipFill>
      <xdr:spPr bwMode="auto">
        <a:xfrm>
          <a:off x="0" y="116233575"/>
          <a:ext cx="6477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876300</xdr:colOff>
      <xdr:row>105</xdr:row>
      <xdr:rowOff>0</xdr:rowOff>
    </xdr:to>
    <xdr:pic>
      <xdr:nvPicPr>
        <xdr:cNvPr id="1127" name="Immagine 238" descr="http://www.dedcertosafirenze.com/immagini/8054703698028.JPG"/>
        <xdr:cNvPicPr>
          <a:picLocks noChangeAspect="1"/>
        </xdr:cNvPicPr>
      </xdr:nvPicPr>
      <xdr:blipFill>
        <a:blip xmlns:r="http://schemas.openxmlformats.org/officeDocument/2006/relationships" r:link="rId36" cstate="print"/>
        <a:srcRect/>
        <a:stretch>
          <a:fillRect/>
        </a:stretch>
      </xdr:blipFill>
      <xdr:spPr bwMode="auto">
        <a:xfrm>
          <a:off x="0" y="117376575"/>
          <a:ext cx="876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1123950</xdr:colOff>
      <xdr:row>106</xdr:row>
      <xdr:rowOff>0</xdr:rowOff>
    </xdr:to>
    <xdr:pic>
      <xdr:nvPicPr>
        <xdr:cNvPr id="1128" name="Immagine 240" descr="http://www.dedcertosafirenze.com/immagini/8054703698097.JPG"/>
        <xdr:cNvPicPr>
          <a:picLocks noChangeAspect="1"/>
        </xdr:cNvPicPr>
      </xdr:nvPicPr>
      <xdr:blipFill>
        <a:blip xmlns:r="http://schemas.openxmlformats.org/officeDocument/2006/relationships" r:link="rId37" cstate="print"/>
        <a:srcRect/>
        <a:stretch>
          <a:fillRect/>
        </a:stretch>
      </xdr:blipFill>
      <xdr:spPr bwMode="auto">
        <a:xfrm>
          <a:off x="0" y="118519575"/>
          <a:ext cx="11239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847725</xdr:colOff>
      <xdr:row>107</xdr:row>
      <xdr:rowOff>0</xdr:rowOff>
    </xdr:to>
    <xdr:pic>
      <xdr:nvPicPr>
        <xdr:cNvPr id="1129" name="Immagine 242" descr="http://www.dedcertosafirenze.com/immagini/8059596844613.JPG"/>
        <xdr:cNvPicPr>
          <a:picLocks noChangeAspect="1"/>
        </xdr:cNvPicPr>
      </xdr:nvPicPr>
      <xdr:blipFill>
        <a:blip xmlns:r="http://schemas.openxmlformats.org/officeDocument/2006/relationships" r:link="rId38" cstate="print"/>
        <a:srcRect/>
        <a:stretch>
          <a:fillRect/>
        </a:stretch>
      </xdr:blipFill>
      <xdr:spPr bwMode="auto">
        <a:xfrm>
          <a:off x="0" y="119662575"/>
          <a:ext cx="847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847725</xdr:colOff>
      <xdr:row>108</xdr:row>
      <xdr:rowOff>0</xdr:rowOff>
    </xdr:to>
    <xdr:pic>
      <xdr:nvPicPr>
        <xdr:cNvPr id="1130" name="Immagine 244" descr="http://www.dedcertosafirenze.com/immagini/8059596844613.JPG"/>
        <xdr:cNvPicPr>
          <a:picLocks noChangeAspect="1"/>
        </xdr:cNvPicPr>
      </xdr:nvPicPr>
      <xdr:blipFill>
        <a:blip xmlns:r="http://schemas.openxmlformats.org/officeDocument/2006/relationships" r:link="rId38" cstate="print"/>
        <a:srcRect/>
        <a:stretch>
          <a:fillRect/>
        </a:stretch>
      </xdr:blipFill>
      <xdr:spPr bwMode="auto">
        <a:xfrm>
          <a:off x="0" y="120805575"/>
          <a:ext cx="847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0</xdr:col>
      <xdr:colOff>847725</xdr:colOff>
      <xdr:row>109</xdr:row>
      <xdr:rowOff>0</xdr:rowOff>
    </xdr:to>
    <xdr:pic>
      <xdr:nvPicPr>
        <xdr:cNvPr id="1131" name="Immagine 246" descr="http://www.dedcertosafirenze.com/immagini/8059596844613.JPG"/>
        <xdr:cNvPicPr>
          <a:picLocks noChangeAspect="1"/>
        </xdr:cNvPicPr>
      </xdr:nvPicPr>
      <xdr:blipFill>
        <a:blip xmlns:r="http://schemas.openxmlformats.org/officeDocument/2006/relationships" r:link="rId38" cstate="print"/>
        <a:srcRect/>
        <a:stretch>
          <a:fillRect/>
        </a:stretch>
      </xdr:blipFill>
      <xdr:spPr bwMode="auto">
        <a:xfrm>
          <a:off x="0" y="121948575"/>
          <a:ext cx="847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109</xdr:row>
      <xdr:rowOff>0</xdr:rowOff>
    </xdr:from>
    <xdr:to>
      <xdr:col>0</xdr:col>
      <xdr:colOff>962025</xdr:colOff>
      <xdr:row>110</xdr:row>
      <xdr:rowOff>0</xdr:rowOff>
    </xdr:to>
    <xdr:pic>
      <xdr:nvPicPr>
        <xdr:cNvPr id="1132" name="Immagine 248" descr="http://www.dedcertosafirenze.com/immagini/8059972836614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123091575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110</xdr:row>
      <xdr:rowOff>0</xdr:rowOff>
    </xdr:from>
    <xdr:to>
      <xdr:col>0</xdr:col>
      <xdr:colOff>962025</xdr:colOff>
      <xdr:row>111</xdr:row>
      <xdr:rowOff>0</xdr:rowOff>
    </xdr:to>
    <xdr:pic>
      <xdr:nvPicPr>
        <xdr:cNvPr id="1133" name="Immagine 250" descr="http://www.dedcertosafirenze.com/immagini/8059972836614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124234575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111</xdr:row>
      <xdr:rowOff>0</xdr:rowOff>
    </xdr:from>
    <xdr:to>
      <xdr:col>0</xdr:col>
      <xdr:colOff>962025</xdr:colOff>
      <xdr:row>112</xdr:row>
      <xdr:rowOff>0</xdr:rowOff>
    </xdr:to>
    <xdr:pic>
      <xdr:nvPicPr>
        <xdr:cNvPr id="1134" name="Immagine 252" descr="http://www.dedcertosafirenze.com/immagini/8059972836614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125377575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112</xdr:row>
      <xdr:rowOff>0</xdr:rowOff>
    </xdr:from>
    <xdr:to>
      <xdr:col>0</xdr:col>
      <xdr:colOff>962025</xdr:colOff>
      <xdr:row>113</xdr:row>
      <xdr:rowOff>0</xdr:rowOff>
    </xdr:to>
    <xdr:pic>
      <xdr:nvPicPr>
        <xdr:cNvPr id="1135" name="Immagine 254" descr="http://www.dedcertosafirenze.com/immagini/8059972836614.JPG"/>
        <xdr:cNvPicPr>
          <a:picLocks noChangeAspect="1"/>
        </xdr:cNvPicPr>
      </xdr:nvPicPr>
      <xdr:blipFill>
        <a:blip xmlns:r="http://schemas.openxmlformats.org/officeDocument/2006/relationships" r:link="rId39" cstate="print"/>
        <a:srcRect/>
        <a:stretch>
          <a:fillRect/>
        </a:stretch>
      </xdr:blipFill>
      <xdr:spPr bwMode="auto">
        <a:xfrm>
          <a:off x="0" y="126520575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113</xdr:row>
      <xdr:rowOff>0</xdr:rowOff>
    </xdr:from>
    <xdr:to>
      <xdr:col>0</xdr:col>
      <xdr:colOff>714375</xdr:colOff>
      <xdr:row>114</xdr:row>
      <xdr:rowOff>0</xdr:rowOff>
    </xdr:to>
    <xdr:pic>
      <xdr:nvPicPr>
        <xdr:cNvPr id="1136" name="Immagine 256" descr="http://www.dedcertosafirenze.com/immagini/805959688169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127663575"/>
          <a:ext cx="714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114</xdr:row>
      <xdr:rowOff>0</xdr:rowOff>
    </xdr:from>
    <xdr:to>
      <xdr:col>0</xdr:col>
      <xdr:colOff>714375</xdr:colOff>
      <xdr:row>115</xdr:row>
      <xdr:rowOff>0</xdr:rowOff>
    </xdr:to>
    <xdr:pic>
      <xdr:nvPicPr>
        <xdr:cNvPr id="1137" name="Immagine 258" descr="http://www.dedcertosafirenze.com/immagini/805959688169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128806575"/>
          <a:ext cx="714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714375</xdr:colOff>
      <xdr:row>116</xdr:row>
      <xdr:rowOff>0</xdr:rowOff>
    </xdr:to>
    <xdr:pic>
      <xdr:nvPicPr>
        <xdr:cNvPr id="1138" name="Immagine 260" descr="http://www.dedcertosafirenze.com/immagini/8059596881694.JPG"/>
        <xdr:cNvPicPr>
          <a:picLocks noChangeAspect="1"/>
        </xdr:cNvPicPr>
      </xdr:nvPicPr>
      <xdr:blipFill>
        <a:blip xmlns:r="http://schemas.openxmlformats.org/officeDocument/2006/relationships" r:link="rId40" cstate="print"/>
        <a:srcRect/>
        <a:stretch>
          <a:fillRect/>
        </a:stretch>
      </xdr:blipFill>
      <xdr:spPr bwMode="auto">
        <a:xfrm>
          <a:off x="0" y="129949575"/>
          <a:ext cx="714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866775</xdr:colOff>
      <xdr:row>117</xdr:row>
      <xdr:rowOff>0</xdr:rowOff>
    </xdr:to>
    <xdr:pic>
      <xdr:nvPicPr>
        <xdr:cNvPr id="1139" name="Immagine 262" descr="http://www.dedcertosafirenze.com/immagini/8059596881762.JPG"/>
        <xdr:cNvPicPr>
          <a:picLocks noChangeAspect="1"/>
        </xdr:cNvPicPr>
      </xdr:nvPicPr>
      <xdr:blipFill>
        <a:blip xmlns:r="http://schemas.openxmlformats.org/officeDocument/2006/relationships" r:link="rId41" cstate="print"/>
        <a:srcRect/>
        <a:stretch>
          <a:fillRect/>
        </a:stretch>
      </xdr:blipFill>
      <xdr:spPr bwMode="auto">
        <a:xfrm>
          <a:off x="0" y="131092575"/>
          <a:ext cx="8667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800100</xdr:colOff>
      <xdr:row>118</xdr:row>
      <xdr:rowOff>0</xdr:rowOff>
    </xdr:to>
    <xdr:pic>
      <xdr:nvPicPr>
        <xdr:cNvPr id="1140" name="Immagine 264" descr="http://www.dedcertosafirenze.com/immagini/8054703580552.JPG"/>
        <xdr:cNvPicPr>
          <a:picLocks noChangeAspect="1"/>
        </xdr:cNvPicPr>
      </xdr:nvPicPr>
      <xdr:blipFill>
        <a:blip xmlns:r="http://schemas.openxmlformats.org/officeDocument/2006/relationships" r:link="rId42" cstate="print"/>
        <a:srcRect/>
        <a:stretch>
          <a:fillRect/>
        </a:stretch>
      </xdr:blipFill>
      <xdr:spPr bwMode="auto">
        <a:xfrm>
          <a:off x="0" y="132235575"/>
          <a:ext cx="8001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800100</xdr:colOff>
      <xdr:row>119</xdr:row>
      <xdr:rowOff>0</xdr:rowOff>
    </xdr:to>
    <xdr:pic>
      <xdr:nvPicPr>
        <xdr:cNvPr id="1141" name="Immagine 266" descr="http://www.dedcertosafirenze.com/immagini/8054703580552.JPG"/>
        <xdr:cNvPicPr>
          <a:picLocks noChangeAspect="1"/>
        </xdr:cNvPicPr>
      </xdr:nvPicPr>
      <xdr:blipFill>
        <a:blip xmlns:r="http://schemas.openxmlformats.org/officeDocument/2006/relationships" r:link="rId42" cstate="print"/>
        <a:srcRect/>
        <a:stretch>
          <a:fillRect/>
        </a:stretch>
      </xdr:blipFill>
      <xdr:spPr bwMode="auto">
        <a:xfrm>
          <a:off x="0" y="133378575"/>
          <a:ext cx="8001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119</xdr:row>
      <xdr:rowOff>0</xdr:rowOff>
    </xdr:from>
    <xdr:to>
      <xdr:col>0</xdr:col>
      <xdr:colOff>800100</xdr:colOff>
      <xdr:row>120</xdr:row>
      <xdr:rowOff>0</xdr:rowOff>
    </xdr:to>
    <xdr:pic>
      <xdr:nvPicPr>
        <xdr:cNvPr id="1142" name="Immagine 268" descr="http://www.dedcertosafirenze.com/immagini/8054703580552.JPG"/>
        <xdr:cNvPicPr>
          <a:picLocks noChangeAspect="1"/>
        </xdr:cNvPicPr>
      </xdr:nvPicPr>
      <xdr:blipFill>
        <a:blip xmlns:r="http://schemas.openxmlformats.org/officeDocument/2006/relationships" r:link="rId42" cstate="print"/>
        <a:srcRect/>
        <a:stretch>
          <a:fillRect/>
        </a:stretch>
      </xdr:blipFill>
      <xdr:spPr bwMode="auto">
        <a:xfrm>
          <a:off x="0" y="134521575"/>
          <a:ext cx="8001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120</xdr:row>
      <xdr:rowOff>0</xdr:rowOff>
    </xdr:from>
    <xdr:to>
      <xdr:col>0</xdr:col>
      <xdr:colOff>800100</xdr:colOff>
      <xdr:row>121</xdr:row>
      <xdr:rowOff>0</xdr:rowOff>
    </xdr:to>
    <xdr:pic>
      <xdr:nvPicPr>
        <xdr:cNvPr id="1143" name="Immagine 270" descr="http://www.dedcertosafirenze.com/immagini/8054703580552.JPG"/>
        <xdr:cNvPicPr>
          <a:picLocks noChangeAspect="1"/>
        </xdr:cNvPicPr>
      </xdr:nvPicPr>
      <xdr:blipFill>
        <a:blip xmlns:r="http://schemas.openxmlformats.org/officeDocument/2006/relationships" r:link="rId42" cstate="print"/>
        <a:srcRect/>
        <a:stretch>
          <a:fillRect/>
        </a:stretch>
      </xdr:blipFill>
      <xdr:spPr bwMode="auto">
        <a:xfrm>
          <a:off x="0" y="135664575"/>
          <a:ext cx="8001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121</xdr:row>
      <xdr:rowOff>0</xdr:rowOff>
    </xdr:from>
    <xdr:to>
      <xdr:col>0</xdr:col>
      <xdr:colOff>800100</xdr:colOff>
      <xdr:row>122</xdr:row>
      <xdr:rowOff>0</xdr:rowOff>
    </xdr:to>
    <xdr:pic>
      <xdr:nvPicPr>
        <xdr:cNvPr id="1144" name="Immagine 272" descr="http://www.dedcertosafirenze.com/immagini/8054703580552.JPG"/>
        <xdr:cNvPicPr>
          <a:picLocks noChangeAspect="1"/>
        </xdr:cNvPicPr>
      </xdr:nvPicPr>
      <xdr:blipFill>
        <a:blip xmlns:r="http://schemas.openxmlformats.org/officeDocument/2006/relationships" r:link="rId42" cstate="print"/>
        <a:srcRect/>
        <a:stretch>
          <a:fillRect/>
        </a:stretch>
      </xdr:blipFill>
      <xdr:spPr bwMode="auto">
        <a:xfrm>
          <a:off x="0" y="136807575"/>
          <a:ext cx="8001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819150</xdr:colOff>
      <xdr:row>123</xdr:row>
      <xdr:rowOff>0</xdr:rowOff>
    </xdr:to>
    <xdr:pic>
      <xdr:nvPicPr>
        <xdr:cNvPr id="1145" name="Immagine 274" descr="http://www.dedcertosafirenze.com/immagini/8059596881847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137950575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123</xdr:row>
      <xdr:rowOff>0</xdr:rowOff>
    </xdr:from>
    <xdr:to>
      <xdr:col>0</xdr:col>
      <xdr:colOff>819150</xdr:colOff>
      <xdr:row>124</xdr:row>
      <xdr:rowOff>0</xdr:rowOff>
    </xdr:to>
    <xdr:pic>
      <xdr:nvPicPr>
        <xdr:cNvPr id="1146" name="Immagine 276" descr="http://www.dedcertosafirenze.com/immagini/8059596881847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139093575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819150</xdr:colOff>
      <xdr:row>125</xdr:row>
      <xdr:rowOff>0</xdr:rowOff>
    </xdr:to>
    <xdr:pic>
      <xdr:nvPicPr>
        <xdr:cNvPr id="1147" name="Immagine 278" descr="http://www.dedcertosafirenze.com/immagini/8059596881847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140236575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819150</xdr:colOff>
      <xdr:row>126</xdr:row>
      <xdr:rowOff>0</xdr:rowOff>
    </xdr:to>
    <xdr:pic>
      <xdr:nvPicPr>
        <xdr:cNvPr id="1148" name="Immagine 280" descr="http://www.dedcertosafirenze.com/immagini/8059596881847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141379575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819150</xdr:colOff>
      <xdr:row>127</xdr:row>
      <xdr:rowOff>0</xdr:rowOff>
    </xdr:to>
    <xdr:pic>
      <xdr:nvPicPr>
        <xdr:cNvPr id="1149" name="Immagine 282" descr="http://www.dedcertosafirenze.com/immagini/8059596881847.JPG"/>
        <xdr:cNvPicPr>
          <a:picLocks noChangeAspect="1"/>
        </xdr:cNvPicPr>
      </xdr:nvPicPr>
      <xdr:blipFill>
        <a:blip xmlns:r="http://schemas.openxmlformats.org/officeDocument/2006/relationships" r:link="rId43" cstate="print"/>
        <a:srcRect/>
        <a:stretch>
          <a:fillRect/>
        </a:stretch>
      </xdr:blipFill>
      <xdr:spPr bwMode="auto">
        <a:xfrm>
          <a:off x="0" y="142522575"/>
          <a:ext cx="8191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752475</xdr:colOff>
      <xdr:row>128</xdr:row>
      <xdr:rowOff>0</xdr:rowOff>
    </xdr:to>
    <xdr:pic>
      <xdr:nvPicPr>
        <xdr:cNvPr id="1150" name="Immagine 284" descr="http://www.dedcertosafirenze.com/immagini/8054703699759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143665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128</xdr:row>
      <xdr:rowOff>0</xdr:rowOff>
    </xdr:from>
    <xdr:to>
      <xdr:col>0</xdr:col>
      <xdr:colOff>752475</xdr:colOff>
      <xdr:row>129</xdr:row>
      <xdr:rowOff>0</xdr:rowOff>
    </xdr:to>
    <xdr:pic>
      <xdr:nvPicPr>
        <xdr:cNvPr id="1151" name="Immagine 286" descr="http://www.dedcertosafirenze.com/immagini/8054703699759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144808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129</xdr:row>
      <xdr:rowOff>0</xdr:rowOff>
    </xdr:from>
    <xdr:to>
      <xdr:col>0</xdr:col>
      <xdr:colOff>752475</xdr:colOff>
      <xdr:row>130</xdr:row>
      <xdr:rowOff>0</xdr:rowOff>
    </xdr:to>
    <xdr:pic>
      <xdr:nvPicPr>
        <xdr:cNvPr id="1152" name="Immagine 288" descr="http://www.dedcertosafirenze.com/immagini/8054703699759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145951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130</xdr:row>
      <xdr:rowOff>0</xdr:rowOff>
    </xdr:from>
    <xdr:to>
      <xdr:col>0</xdr:col>
      <xdr:colOff>752475</xdr:colOff>
      <xdr:row>131</xdr:row>
      <xdr:rowOff>0</xdr:rowOff>
    </xdr:to>
    <xdr:pic>
      <xdr:nvPicPr>
        <xdr:cNvPr id="1153" name="Immagine 290" descr="http://www.dedcertosafirenze.com/immagini/8054703699759.JPG"/>
        <xdr:cNvPicPr>
          <a:picLocks noChangeAspect="1"/>
        </xdr:cNvPicPr>
      </xdr:nvPicPr>
      <xdr:blipFill>
        <a:blip xmlns:r="http://schemas.openxmlformats.org/officeDocument/2006/relationships" r:link="rId44" cstate="print"/>
        <a:srcRect/>
        <a:stretch>
          <a:fillRect/>
        </a:stretch>
      </xdr:blipFill>
      <xdr:spPr bwMode="auto">
        <a:xfrm>
          <a:off x="0" y="147094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1</xdr:col>
      <xdr:colOff>0</xdr:colOff>
      <xdr:row>131</xdr:row>
      <xdr:rowOff>1133475</xdr:rowOff>
    </xdr:to>
    <xdr:pic>
      <xdr:nvPicPr>
        <xdr:cNvPr id="1154" name="Immagine 292" descr="http://www.dedcertosafirenze.com/immagini/8054703699940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/>
        <a:stretch>
          <a:fillRect/>
        </a:stretch>
      </xdr:blipFill>
      <xdr:spPr bwMode="auto">
        <a:xfrm>
          <a:off x="0" y="148237575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132</xdr:row>
      <xdr:rowOff>1133475</xdr:rowOff>
    </xdr:to>
    <xdr:pic>
      <xdr:nvPicPr>
        <xdr:cNvPr id="1155" name="Immagine 294" descr="http://www.dedcertosafirenze.com/immagini/8054703699940.JPG"/>
        <xdr:cNvPicPr>
          <a:picLocks noChangeAspect="1"/>
        </xdr:cNvPicPr>
      </xdr:nvPicPr>
      <xdr:blipFill>
        <a:blip xmlns:r="http://schemas.openxmlformats.org/officeDocument/2006/relationships" r:link="rId45" cstate="print"/>
        <a:srcRect/>
        <a:stretch>
          <a:fillRect/>
        </a:stretch>
      </xdr:blipFill>
      <xdr:spPr bwMode="auto">
        <a:xfrm>
          <a:off x="0" y="149380575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885825</xdr:colOff>
      <xdr:row>134</xdr:row>
      <xdr:rowOff>0</xdr:rowOff>
    </xdr:to>
    <xdr:pic>
      <xdr:nvPicPr>
        <xdr:cNvPr id="1156" name="Immagine 296" descr="http://www.dedcertosafirenze.com/immagini/8055185767097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150523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885825</xdr:colOff>
      <xdr:row>135</xdr:row>
      <xdr:rowOff>0</xdr:rowOff>
    </xdr:to>
    <xdr:pic>
      <xdr:nvPicPr>
        <xdr:cNvPr id="1157" name="Immagine 298" descr="http://www.dedcertosafirenze.com/immagini/8055185767097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151666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135</xdr:row>
      <xdr:rowOff>0</xdr:rowOff>
    </xdr:from>
    <xdr:to>
      <xdr:col>0</xdr:col>
      <xdr:colOff>885825</xdr:colOff>
      <xdr:row>136</xdr:row>
      <xdr:rowOff>0</xdr:rowOff>
    </xdr:to>
    <xdr:pic>
      <xdr:nvPicPr>
        <xdr:cNvPr id="1158" name="Immagine 300" descr="http://www.dedcertosafirenze.com/immagini/8055185767097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152809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136</xdr:row>
      <xdr:rowOff>0</xdr:rowOff>
    </xdr:from>
    <xdr:to>
      <xdr:col>0</xdr:col>
      <xdr:colOff>885825</xdr:colOff>
      <xdr:row>137</xdr:row>
      <xdr:rowOff>0</xdr:rowOff>
    </xdr:to>
    <xdr:pic>
      <xdr:nvPicPr>
        <xdr:cNvPr id="1159" name="Immagine 302" descr="http://www.dedcertosafirenze.com/immagini/8055185767097.JPG"/>
        <xdr:cNvPicPr>
          <a:picLocks noChangeAspect="1"/>
        </xdr:cNvPicPr>
      </xdr:nvPicPr>
      <xdr:blipFill>
        <a:blip xmlns:r="http://schemas.openxmlformats.org/officeDocument/2006/relationships" r:link="rId46" cstate="print"/>
        <a:srcRect/>
        <a:stretch>
          <a:fillRect/>
        </a:stretch>
      </xdr:blipFill>
      <xdr:spPr bwMode="auto">
        <a:xfrm>
          <a:off x="0" y="153952575"/>
          <a:ext cx="8858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137</xdr:row>
      <xdr:rowOff>0</xdr:rowOff>
    </xdr:from>
    <xdr:to>
      <xdr:col>1</xdr:col>
      <xdr:colOff>0</xdr:colOff>
      <xdr:row>137</xdr:row>
      <xdr:rowOff>1123950</xdr:rowOff>
    </xdr:to>
    <xdr:pic>
      <xdr:nvPicPr>
        <xdr:cNvPr id="1160" name="Immagine 304" descr="http://www.dedcertosafirenze.com/immagini/8054524641814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155095575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1</xdr:col>
      <xdr:colOff>0</xdr:colOff>
      <xdr:row>138</xdr:row>
      <xdr:rowOff>1123950</xdr:rowOff>
    </xdr:to>
    <xdr:pic>
      <xdr:nvPicPr>
        <xdr:cNvPr id="1161" name="Immagine 306" descr="http://www.dedcertosafirenze.com/immagini/8054524641814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156238575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139</xdr:row>
      <xdr:rowOff>0</xdr:rowOff>
    </xdr:from>
    <xdr:to>
      <xdr:col>1</xdr:col>
      <xdr:colOff>0</xdr:colOff>
      <xdr:row>139</xdr:row>
      <xdr:rowOff>1123950</xdr:rowOff>
    </xdr:to>
    <xdr:pic>
      <xdr:nvPicPr>
        <xdr:cNvPr id="1162" name="Immagine 308" descr="http://www.dedcertosafirenze.com/immagini/8054524641814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157381575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140</xdr:row>
      <xdr:rowOff>0</xdr:rowOff>
    </xdr:from>
    <xdr:to>
      <xdr:col>1</xdr:col>
      <xdr:colOff>0</xdr:colOff>
      <xdr:row>140</xdr:row>
      <xdr:rowOff>1123950</xdr:rowOff>
    </xdr:to>
    <xdr:pic>
      <xdr:nvPicPr>
        <xdr:cNvPr id="1163" name="Immagine 310" descr="http://www.dedcertosafirenze.com/immagini/8054524641814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158524575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141</xdr:row>
      <xdr:rowOff>0</xdr:rowOff>
    </xdr:from>
    <xdr:to>
      <xdr:col>1</xdr:col>
      <xdr:colOff>0</xdr:colOff>
      <xdr:row>141</xdr:row>
      <xdr:rowOff>1123950</xdr:rowOff>
    </xdr:to>
    <xdr:pic>
      <xdr:nvPicPr>
        <xdr:cNvPr id="1164" name="Immagine 312" descr="http://www.dedcertosafirenze.com/immagini/8054524641814.JPG"/>
        <xdr:cNvPicPr>
          <a:picLocks noChangeAspect="1"/>
        </xdr:cNvPicPr>
      </xdr:nvPicPr>
      <xdr:blipFill>
        <a:blip xmlns:r="http://schemas.openxmlformats.org/officeDocument/2006/relationships" r:link="rId47" cstate="print"/>
        <a:srcRect/>
        <a:stretch>
          <a:fillRect/>
        </a:stretch>
      </xdr:blipFill>
      <xdr:spPr bwMode="auto">
        <a:xfrm>
          <a:off x="0" y="159667575"/>
          <a:ext cx="11430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142</xdr:row>
      <xdr:rowOff>0</xdr:rowOff>
    </xdr:from>
    <xdr:to>
      <xdr:col>0</xdr:col>
      <xdr:colOff>1038225</xdr:colOff>
      <xdr:row>143</xdr:row>
      <xdr:rowOff>0</xdr:rowOff>
    </xdr:to>
    <xdr:pic>
      <xdr:nvPicPr>
        <xdr:cNvPr id="1165" name="Immagine 314" descr="http://www.dedcertosafirenze.com/immagini/8059596846600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160810575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143</xdr:row>
      <xdr:rowOff>0</xdr:rowOff>
    </xdr:from>
    <xdr:to>
      <xdr:col>0</xdr:col>
      <xdr:colOff>1038225</xdr:colOff>
      <xdr:row>144</xdr:row>
      <xdr:rowOff>0</xdr:rowOff>
    </xdr:to>
    <xdr:pic>
      <xdr:nvPicPr>
        <xdr:cNvPr id="1166" name="Immagine 316" descr="http://www.dedcertosafirenze.com/immagini/8059596846600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161953575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144</xdr:row>
      <xdr:rowOff>0</xdr:rowOff>
    </xdr:from>
    <xdr:to>
      <xdr:col>0</xdr:col>
      <xdr:colOff>1038225</xdr:colOff>
      <xdr:row>145</xdr:row>
      <xdr:rowOff>0</xdr:rowOff>
    </xdr:to>
    <xdr:pic>
      <xdr:nvPicPr>
        <xdr:cNvPr id="1167" name="Immagine 318" descr="http://www.dedcertosafirenze.com/immagini/8059596846600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163096575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145</xdr:row>
      <xdr:rowOff>0</xdr:rowOff>
    </xdr:from>
    <xdr:to>
      <xdr:col>0</xdr:col>
      <xdr:colOff>1038225</xdr:colOff>
      <xdr:row>146</xdr:row>
      <xdr:rowOff>0</xdr:rowOff>
    </xdr:to>
    <xdr:pic>
      <xdr:nvPicPr>
        <xdr:cNvPr id="1168" name="Immagine 320" descr="http://www.dedcertosafirenze.com/immagini/8059596846600.JPG"/>
        <xdr:cNvPicPr>
          <a:picLocks noChangeAspect="1"/>
        </xdr:cNvPicPr>
      </xdr:nvPicPr>
      <xdr:blipFill>
        <a:blip xmlns:r="http://schemas.openxmlformats.org/officeDocument/2006/relationships" r:link="rId48" cstate="print"/>
        <a:srcRect/>
        <a:stretch>
          <a:fillRect/>
        </a:stretch>
      </xdr:blipFill>
      <xdr:spPr bwMode="auto">
        <a:xfrm>
          <a:off x="0" y="164239575"/>
          <a:ext cx="10382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146</xdr:row>
      <xdr:rowOff>0</xdr:rowOff>
    </xdr:from>
    <xdr:to>
      <xdr:col>0</xdr:col>
      <xdr:colOff>981075</xdr:colOff>
      <xdr:row>147</xdr:row>
      <xdr:rowOff>0</xdr:rowOff>
    </xdr:to>
    <xdr:pic>
      <xdr:nvPicPr>
        <xdr:cNvPr id="1169" name="Immagine 322" descr="http://www.dedcertosafirenze.com/immagini/8059596846686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65382575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981075</xdr:colOff>
      <xdr:row>148</xdr:row>
      <xdr:rowOff>0</xdr:rowOff>
    </xdr:to>
    <xdr:pic>
      <xdr:nvPicPr>
        <xdr:cNvPr id="1170" name="Immagine 324" descr="http://www.dedcertosafirenze.com/immagini/8059596846686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66525575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148</xdr:row>
      <xdr:rowOff>0</xdr:rowOff>
    </xdr:from>
    <xdr:to>
      <xdr:col>0</xdr:col>
      <xdr:colOff>981075</xdr:colOff>
      <xdr:row>149</xdr:row>
      <xdr:rowOff>0</xdr:rowOff>
    </xdr:to>
    <xdr:pic>
      <xdr:nvPicPr>
        <xdr:cNvPr id="1171" name="Immagine 326" descr="http://www.dedcertosafirenze.com/immagini/8059596846686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67668575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149</xdr:row>
      <xdr:rowOff>0</xdr:rowOff>
    </xdr:from>
    <xdr:to>
      <xdr:col>0</xdr:col>
      <xdr:colOff>981075</xdr:colOff>
      <xdr:row>150</xdr:row>
      <xdr:rowOff>0</xdr:rowOff>
    </xdr:to>
    <xdr:pic>
      <xdr:nvPicPr>
        <xdr:cNvPr id="1172" name="Immagine 328" descr="http://www.dedcertosafirenze.com/immagini/8059596846686.JPG"/>
        <xdr:cNvPicPr>
          <a:picLocks noChangeAspect="1"/>
        </xdr:cNvPicPr>
      </xdr:nvPicPr>
      <xdr:blipFill>
        <a:blip xmlns:r="http://schemas.openxmlformats.org/officeDocument/2006/relationships" r:link="rId49" cstate="print"/>
        <a:srcRect/>
        <a:stretch>
          <a:fillRect/>
        </a:stretch>
      </xdr:blipFill>
      <xdr:spPr bwMode="auto">
        <a:xfrm>
          <a:off x="0" y="168811575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150</xdr:row>
      <xdr:rowOff>0</xdr:rowOff>
    </xdr:from>
    <xdr:to>
      <xdr:col>0</xdr:col>
      <xdr:colOff>1076325</xdr:colOff>
      <xdr:row>151</xdr:row>
      <xdr:rowOff>0</xdr:rowOff>
    </xdr:to>
    <xdr:pic>
      <xdr:nvPicPr>
        <xdr:cNvPr id="1173" name="Immagine 330" descr="http://www.dedcertosafirenze.com/immagini/8059596846778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/>
        <a:stretch>
          <a:fillRect/>
        </a:stretch>
      </xdr:blipFill>
      <xdr:spPr bwMode="auto">
        <a:xfrm>
          <a:off x="0" y="169954575"/>
          <a:ext cx="10763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151</xdr:row>
      <xdr:rowOff>0</xdr:rowOff>
    </xdr:from>
    <xdr:to>
      <xdr:col>0</xdr:col>
      <xdr:colOff>1076325</xdr:colOff>
      <xdr:row>152</xdr:row>
      <xdr:rowOff>0</xdr:rowOff>
    </xdr:to>
    <xdr:pic>
      <xdr:nvPicPr>
        <xdr:cNvPr id="1174" name="Immagine 332" descr="http://www.dedcertosafirenze.com/immagini/8059596846778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/>
        <a:stretch>
          <a:fillRect/>
        </a:stretch>
      </xdr:blipFill>
      <xdr:spPr bwMode="auto">
        <a:xfrm>
          <a:off x="0" y="171097575"/>
          <a:ext cx="10763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152</xdr:row>
      <xdr:rowOff>0</xdr:rowOff>
    </xdr:from>
    <xdr:to>
      <xdr:col>0</xdr:col>
      <xdr:colOff>1076325</xdr:colOff>
      <xdr:row>153</xdr:row>
      <xdr:rowOff>0</xdr:rowOff>
    </xdr:to>
    <xdr:pic>
      <xdr:nvPicPr>
        <xdr:cNvPr id="1175" name="Immagine 334" descr="http://www.dedcertosafirenze.com/immagini/8059596846778.JPG"/>
        <xdr:cNvPicPr>
          <a:picLocks noChangeAspect="1"/>
        </xdr:cNvPicPr>
      </xdr:nvPicPr>
      <xdr:blipFill>
        <a:blip xmlns:r="http://schemas.openxmlformats.org/officeDocument/2006/relationships" r:link="rId50" cstate="print"/>
        <a:srcRect/>
        <a:stretch>
          <a:fillRect/>
        </a:stretch>
      </xdr:blipFill>
      <xdr:spPr bwMode="auto">
        <a:xfrm>
          <a:off x="0" y="172240575"/>
          <a:ext cx="10763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153</xdr:row>
      <xdr:rowOff>0</xdr:rowOff>
    </xdr:from>
    <xdr:to>
      <xdr:col>0</xdr:col>
      <xdr:colOff>752475</xdr:colOff>
      <xdr:row>154</xdr:row>
      <xdr:rowOff>0</xdr:rowOff>
    </xdr:to>
    <xdr:pic>
      <xdr:nvPicPr>
        <xdr:cNvPr id="1176" name="Immagine 336" descr="http://www.dedcertosafirenze.com/immagini/8054703701063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/>
        <a:stretch>
          <a:fillRect/>
        </a:stretch>
      </xdr:blipFill>
      <xdr:spPr bwMode="auto">
        <a:xfrm>
          <a:off x="0" y="173383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154</xdr:row>
      <xdr:rowOff>0</xdr:rowOff>
    </xdr:from>
    <xdr:to>
      <xdr:col>0</xdr:col>
      <xdr:colOff>752475</xdr:colOff>
      <xdr:row>155</xdr:row>
      <xdr:rowOff>0</xdr:rowOff>
    </xdr:to>
    <xdr:pic>
      <xdr:nvPicPr>
        <xdr:cNvPr id="1177" name="Immagine 338" descr="http://www.dedcertosafirenze.com/immagini/8054703701063.JPG"/>
        <xdr:cNvPicPr>
          <a:picLocks noChangeAspect="1"/>
        </xdr:cNvPicPr>
      </xdr:nvPicPr>
      <xdr:blipFill>
        <a:blip xmlns:r="http://schemas.openxmlformats.org/officeDocument/2006/relationships" r:link="rId51" cstate="print"/>
        <a:srcRect/>
        <a:stretch>
          <a:fillRect/>
        </a:stretch>
      </xdr:blipFill>
      <xdr:spPr bwMode="auto">
        <a:xfrm>
          <a:off x="0" y="174526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155</xdr:row>
      <xdr:rowOff>0</xdr:rowOff>
    </xdr:from>
    <xdr:to>
      <xdr:col>0</xdr:col>
      <xdr:colOff>981075</xdr:colOff>
      <xdr:row>156</xdr:row>
      <xdr:rowOff>0</xdr:rowOff>
    </xdr:to>
    <xdr:pic>
      <xdr:nvPicPr>
        <xdr:cNvPr id="1178" name="Immagine 340" descr="http://www.dedcertosafirenze.com/immagini/8054703701124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75669575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156</xdr:row>
      <xdr:rowOff>0</xdr:rowOff>
    </xdr:from>
    <xdr:to>
      <xdr:col>0</xdr:col>
      <xdr:colOff>981075</xdr:colOff>
      <xdr:row>157</xdr:row>
      <xdr:rowOff>0</xdr:rowOff>
    </xdr:to>
    <xdr:pic>
      <xdr:nvPicPr>
        <xdr:cNvPr id="1179" name="Immagine 342" descr="http://www.dedcertosafirenze.com/immagini/8054703701124.JPG"/>
        <xdr:cNvPicPr>
          <a:picLocks noChangeAspect="1"/>
        </xdr:cNvPicPr>
      </xdr:nvPicPr>
      <xdr:blipFill>
        <a:blip xmlns:r="http://schemas.openxmlformats.org/officeDocument/2006/relationships" r:link="rId52" cstate="print"/>
        <a:srcRect/>
        <a:stretch>
          <a:fillRect/>
        </a:stretch>
      </xdr:blipFill>
      <xdr:spPr bwMode="auto">
        <a:xfrm>
          <a:off x="0" y="176812575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157</xdr:row>
      <xdr:rowOff>0</xdr:rowOff>
    </xdr:from>
    <xdr:to>
      <xdr:col>0</xdr:col>
      <xdr:colOff>752475</xdr:colOff>
      <xdr:row>158</xdr:row>
      <xdr:rowOff>0</xdr:rowOff>
    </xdr:to>
    <xdr:pic>
      <xdr:nvPicPr>
        <xdr:cNvPr id="1180" name="Immagine 344" descr="http://www.dedcertosafirenze.com/immagini/8054703701209.JPG"/>
        <xdr:cNvPicPr>
          <a:picLocks noChangeAspect="1"/>
        </xdr:cNvPicPr>
      </xdr:nvPicPr>
      <xdr:blipFill>
        <a:blip xmlns:r="http://schemas.openxmlformats.org/officeDocument/2006/relationships" r:link="rId53" cstate="print"/>
        <a:srcRect/>
        <a:stretch>
          <a:fillRect/>
        </a:stretch>
      </xdr:blipFill>
      <xdr:spPr bwMode="auto">
        <a:xfrm>
          <a:off x="0" y="177955575"/>
          <a:ext cx="7524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158</xdr:row>
      <xdr:rowOff>0</xdr:rowOff>
    </xdr:from>
    <xdr:to>
      <xdr:col>0</xdr:col>
      <xdr:colOff>762000</xdr:colOff>
      <xdr:row>159</xdr:row>
      <xdr:rowOff>0</xdr:rowOff>
    </xdr:to>
    <xdr:pic>
      <xdr:nvPicPr>
        <xdr:cNvPr id="1181" name="Immagine 346" descr="http://www.dedcertosafirenze.com/immagini/8059596856838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79098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762000</xdr:colOff>
      <xdr:row>160</xdr:row>
      <xdr:rowOff>0</xdr:rowOff>
    </xdr:to>
    <xdr:pic>
      <xdr:nvPicPr>
        <xdr:cNvPr id="1182" name="Immagine 348" descr="http://www.dedcertosafirenze.com/immagini/8059596856838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80241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160</xdr:row>
      <xdr:rowOff>0</xdr:rowOff>
    </xdr:from>
    <xdr:to>
      <xdr:col>0</xdr:col>
      <xdr:colOff>762000</xdr:colOff>
      <xdr:row>161</xdr:row>
      <xdr:rowOff>0</xdr:rowOff>
    </xdr:to>
    <xdr:pic>
      <xdr:nvPicPr>
        <xdr:cNvPr id="1183" name="Immagine 350" descr="http://www.dedcertosafirenze.com/immagini/8059596856838.JPG"/>
        <xdr:cNvPicPr>
          <a:picLocks noChangeAspect="1"/>
        </xdr:cNvPicPr>
      </xdr:nvPicPr>
      <xdr:blipFill>
        <a:blip xmlns:r="http://schemas.openxmlformats.org/officeDocument/2006/relationships" r:link="rId54" cstate="print"/>
        <a:srcRect/>
        <a:stretch>
          <a:fillRect/>
        </a:stretch>
      </xdr:blipFill>
      <xdr:spPr bwMode="auto">
        <a:xfrm>
          <a:off x="0" y="181384575"/>
          <a:ext cx="762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161</xdr:row>
      <xdr:rowOff>0</xdr:rowOff>
    </xdr:from>
    <xdr:to>
      <xdr:col>0</xdr:col>
      <xdr:colOff>838200</xdr:colOff>
      <xdr:row>162</xdr:row>
      <xdr:rowOff>0</xdr:rowOff>
    </xdr:to>
    <xdr:pic>
      <xdr:nvPicPr>
        <xdr:cNvPr id="1184" name="Immagine 352" descr="http://www.dedcertosafirenze.com/immagini/8059596882417.JPG"/>
        <xdr:cNvPicPr>
          <a:picLocks noChangeAspect="1"/>
        </xdr:cNvPicPr>
      </xdr:nvPicPr>
      <xdr:blipFill>
        <a:blip xmlns:r="http://schemas.openxmlformats.org/officeDocument/2006/relationships" r:link="rId55" cstate="print"/>
        <a:srcRect/>
        <a:stretch>
          <a:fillRect/>
        </a:stretch>
      </xdr:blipFill>
      <xdr:spPr bwMode="auto">
        <a:xfrm>
          <a:off x="0" y="182527575"/>
          <a:ext cx="8382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162</xdr:row>
      <xdr:rowOff>0</xdr:rowOff>
    </xdr:from>
    <xdr:to>
      <xdr:col>0</xdr:col>
      <xdr:colOff>847725</xdr:colOff>
      <xdr:row>163</xdr:row>
      <xdr:rowOff>0</xdr:rowOff>
    </xdr:to>
    <xdr:pic>
      <xdr:nvPicPr>
        <xdr:cNvPr id="1185" name="Immagine 354" descr="http://www.dedcertosafirenze.com/immagini/8054703703036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83670575"/>
          <a:ext cx="847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163</xdr:row>
      <xdr:rowOff>0</xdr:rowOff>
    </xdr:from>
    <xdr:to>
      <xdr:col>0</xdr:col>
      <xdr:colOff>847725</xdr:colOff>
      <xdr:row>164</xdr:row>
      <xdr:rowOff>0</xdr:rowOff>
    </xdr:to>
    <xdr:pic>
      <xdr:nvPicPr>
        <xdr:cNvPr id="1186" name="Immagine 356" descr="http://www.dedcertosafirenze.com/immagini/8054703703036.JPG"/>
        <xdr:cNvPicPr>
          <a:picLocks noChangeAspect="1"/>
        </xdr:cNvPicPr>
      </xdr:nvPicPr>
      <xdr:blipFill>
        <a:blip xmlns:r="http://schemas.openxmlformats.org/officeDocument/2006/relationships" r:link="rId56" cstate="print"/>
        <a:srcRect/>
        <a:stretch>
          <a:fillRect/>
        </a:stretch>
      </xdr:blipFill>
      <xdr:spPr bwMode="auto">
        <a:xfrm>
          <a:off x="0" y="184813575"/>
          <a:ext cx="8477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164</xdr:row>
      <xdr:rowOff>0</xdr:rowOff>
    </xdr:from>
    <xdr:to>
      <xdr:col>0</xdr:col>
      <xdr:colOff>876300</xdr:colOff>
      <xdr:row>165</xdr:row>
      <xdr:rowOff>0</xdr:rowOff>
    </xdr:to>
    <xdr:pic>
      <xdr:nvPicPr>
        <xdr:cNvPr id="1187" name="Immagine 358" descr="http://www.dedcertosafirenze.com/immagini/8054703703197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/>
        <a:stretch>
          <a:fillRect/>
        </a:stretch>
      </xdr:blipFill>
      <xdr:spPr bwMode="auto">
        <a:xfrm>
          <a:off x="0" y="185956575"/>
          <a:ext cx="876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165</xdr:row>
      <xdr:rowOff>0</xdr:rowOff>
    </xdr:from>
    <xdr:to>
      <xdr:col>0</xdr:col>
      <xdr:colOff>876300</xdr:colOff>
      <xdr:row>166</xdr:row>
      <xdr:rowOff>0</xdr:rowOff>
    </xdr:to>
    <xdr:pic>
      <xdr:nvPicPr>
        <xdr:cNvPr id="1188" name="Immagine 360" descr="http://www.dedcertosafirenze.com/immagini/8054703703197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/>
        <a:stretch>
          <a:fillRect/>
        </a:stretch>
      </xdr:blipFill>
      <xdr:spPr bwMode="auto">
        <a:xfrm>
          <a:off x="0" y="187099575"/>
          <a:ext cx="876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166</xdr:row>
      <xdr:rowOff>0</xdr:rowOff>
    </xdr:from>
    <xdr:to>
      <xdr:col>0</xdr:col>
      <xdr:colOff>876300</xdr:colOff>
      <xdr:row>167</xdr:row>
      <xdr:rowOff>0</xdr:rowOff>
    </xdr:to>
    <xdr:pic>
      <xdr:nvPicPr>
        <xdr:cNvPr id="1189" name="Immagine 362" descr="http://www.dedcertosafirenze.com/immagini/8054703703197.JPG"/>
        <xdr:cNvPicPr>
          <a:picLocks noChangeAspect="1"/>
        </xdr:cNvPicPr>
      </xdr:nvPicPr>
      <xdr:blipFill>
        <a:blip xmlns:r="http://schemas.openxmlformats.org/officeDocument/2006/relationships" r:link="rId57" cstate="print"/>
        <a:srcRect/>
        <a:stretch>
          <a:fillRect/>
        </a:stretch>
      </xdr:blipFill>
      <xdr:spPr bwMode="auto">
        <a:xfrm>
          <a:off x="0" y="188242575"/>
          <a:ext cx="8763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167</xdr:row>
      <xdr:rowOff>0</xdr:rowOff>
    </xdr:from>
    <xdr:to>
      <xdr:col>0</xdr:col>
      <xdr:colOff>857250</xdr:colOff>
      <xdr:row>168</xdr:row>
      <xdr:rowOff>0</xdr:rowOff>
    </xdr:to>
    <xdr:pic>
      <xdr:nvPicPr>
        <xdr:cNvPr id="1190" name="Immagine 364" descr="http://www.dedcertosafirenze.com/immagini/8059596882752.JPG"/>
        <xdr:cNvPicPr>
          <a:picLocks noChangeAspect="1"/>
        </xdr:cNvPicPr>
      </xdr:nvPicPr>
      <xdr:blipFill>
        <a:blip xmlns:r="http://schemas.openxmlformats.org/officeDocument/2006/relationships" r:link="rId58" cstate="print"/>
        <a:srcRect/>
        <a:stretch>
          <a:fillRect/>
        </a:stretch>
      </xdr:blipFill>
      <xdr:spPr bwMode="auto">
        <a:xfrm>
          <a:off x="0" y="189385575"/>
          <a:ext cx="857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168</xdr:row>
      <xdr:rowOff>0</xdr:rowOff>
    </xdr:from>
    <xdr:to>
      <xdr:col>0</xdr:col>
      <xdr:colOff>857250</xdr:colOff>
      <xdr:row>169</xdr:row>
      <xdr:rowOff>0</xdr:rowOff>
    </xdr:to>
    <xdr:pic>
      <xdr:nvPicPr>
        <xdr:cNvPr id="1191" name="Immagine 366" descr="http://www.dedcertosafirenze.com/immagini/8059596882752.JPG"/>
        <xdr:cNvPicPr>
          <a:picLocks noChangeAspect="1"/>
        </xdr:cNvPicPr>
      </xdr:nvPicPr>
      <xdr:blipFill>
        <a:blip xmlns:r="http://schemas.openxmlformats.org/officeDocument/2006/relationships" r:link="rId58" cstate="print"/>
        <a:srcRect/>
        <a:stretch>
          <a:fillRect/>
        </a:stretch>
      </xdr:blipFill>
      <xdr:spPr bwMode="auto">
        <a:xfrm>
          <a:off x="0" y="190528575"/>
          <a:ext cx="857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169</xdr:row>
      <xdr:rowOff>0</xdr:rowOff>
    </xdr:from>
    <xdr:to>
      <xdr:col>0</xdr:col>
      <xdr:colOff>838200</xdr:colOff>
      <xdr:row>170</xdr:row>
      <xdr:rowOff>0</xdr:rowOff>
    </xdr:to>
    <xdr:pic>
      <xdr:nvPicPr>
        <xdr:cNvPr id="1192" name="Immagine 368" descr="http://www.dedcertosafirenze.com/immagini/8054703580798.JPG"/>
        <xdr:cNvPicPr>
          <a:picLocks noChangeAspect="1"/>
        </xdr:cNvPicPr>
      </xdr:nvPicPr>
      <xdr:blipFill>
        <a:blip xmlns:r="http://schemas.openxmlformats.org/officeDocument/2006/relationships" r:link="rId59" cstate="print"/>
        <a:srcRect/>
        <a:stretch>
          <a:fillRect/>
        </a:stretch>
      </xdr:blipFill>
      <xdr:spPr bwMode="auto">
        <a:xfrm>
          <a:off x="0" y="191671575"/>
          <a:ext cx="8382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170</xdr:row>
      <xdr:rowOff>0</xdr:rowOff>
    </xdr:from>
    <xdr:to>
      <xdr:col>0</xdr:col>
      <xdr:colOff>962025</xdr:colOff>
      <xdr:row>171</xdr:row>
      <xdr:rowOff>0</xdr:rowOff>
    </xdr:to>
    <xdr:pic>
      <xdr:nvPicPr>
        <xdr:cNvPr id="1193" name="Immagine 370" descr="http://www.dedcertosafirenze.com/immagini/8059596882806.JPG"/>
        <xdr:cNvPicPr>
          <a:picLocks noChangeAspect="1"/>
        </xdr:cNvPicPr>
      </xdr:nvPicPr>
      <xdr:blipFill>
        <a:blip xmlns:r="http://schemas.openxmlformats.org/officeDocument/2006/relationships" r:link="rId60" cstate="print"/>
        <a:srcRect/>
        <a:stretch>
          <a:fillRect/>
        </a:stretch>
      </xdr:blipFill>
      <xdr:spPr bwMode="auto">
        <a:xfrm>
          <a:off x="0" y="192814575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171</xdr:row>
      <xdr:rowOff>0</xdr:rowOff>
    </xdr:from>
    <xdr:to>
      <xdr:col>0</xdr:col>
      <xdr:colOff>895350</xdr:colOff>
      <xdr:row>172</xdr:row>
      <xdr:rowOff>0</xdr:rowOff>
    </xdr:to>
    <xdr:pic>
      <xdr:nvPicPr>
        <xdr:cNvPr id="1194" name="Immagine 372" descr="http://www.dedcertosafirenze.com/immagini/8059596882882.JPG"/>
        <xdr:cNvPicPr>
          <a:picLocks noChangeAspect="1"/>
        </xdr:cNvPicPr>
      </xdr:nvPicPr>
      <xdr:blipFill>
        <a:blip xmlns:r="http://schemas.openxmlformats.org/officeDocument/2006/relationships" r:link="rId61" cstate="print"/>
        <a:srcRect/>
        <a:stretch>
          <a:fillRect/>
        </a:stretch>
      </xdr:blipFill>
      <xdr:spPr bwMode="auto">
        <a:xfrm>
          <a:off x="0" y="193957575"/>
          <a:ext cx="8953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172</xdr:row>
      <xdr:rowOff>0</xdr:rowOff>
    </xdr:from>
    <xdr:to>
      <xdr:col>0</xdr:col>
      <xdr:colOff>857250</xdr:colOff>
      <xdr:row>173</xdr:row>
      <xdr:rowOff>0</xdr:rowOff>
    </xdr:to>
    <xdr:pic>
      <xdr:nvPicPr>
        <xdr:cNvPr id="1195" name="Immagine 374" descr="http://www.dedcertosafirenze.com/immagini/8059596883049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195100575"/>
          <a:ext cx="857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173</xdr:row>
      <xdr:rowOff>0</xdr:rowOff>
    </xdr:from>
    <xdr:to>
      <xdr:col>0</xdr:col>
      <xdr:colOff>857250</xdr:colOff>
      <xdr:row>174</xdr:row>
      <xdr:rowOff>0</xdr:rowOff>
    </xdr:to>
    <xdr:pic>
      <xdr:nvPicPr>
        <xdr:cNvPr id="1196" name="Immagine 376" descr="http://www.dedcertosafirenze.com/immagini/8059596883049.JPG"/>
        <xdr:cNvPicPr>
          <a:picLocks noChangeAspect="1"/>
        </xdr:cNvPicPr>
      </xdr:nvPicPr>
      <xdr:blipFill>
        <a:blip xmlns:r="http://schemas.openxmlformats.org/officeDocument/2006/relationships" r:link="rId62" cstate="print"/>
        <a:srcRect/>
        <a:stretch>
          <a:fillRect/>
        </a:stretch>
      </xdr:blipFill>
      <xdr:spPr bwMode="auto">
        <a:xfrm>
          <a:off x="0" y="196243575"/>
          <a:ext cx="857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174</xdr:row>
      <xdr:rowOff>0</xdr:rowOff>
    </xdr:from>
    <xdr:to>
      <xdr:col>0</xdr:col>
      <xdr:colOff>914400</xdr:colOff>
      <xdr:row>175</xdr:row>
      <xdr:rowOff>0</xdr:rowOff>
    </xdr:to>
    <xdr:pic>
      <xdr:nvPicPr>
        <xdr:cNvPr id="1197" name="Immagine 378" descr="http://www.dedcertosafirenze.com/immagini/8055185206824.JPG"/>
        <xdr:cNvPicPr>
          <a:picLocks noChangeAspect="1"/>
        </xdr:cNvPicPr>
      </xdr:nvPicPr>
      <xdr:blipFill>
        <a:blip xmlns:r="http://schemas.openxmlformats.org/officeDocument/2006/relationships" r:link="rId63" cstate="print"/>
        <a:srcRect/>
        <a:stretch>
          <a:fillRect/>
        </a:stretch>
      </xdr:blipFill>
      <xdr:spPr bwMode="auto">
        <a:xfrm>
          <a:off x="0" y="197386575"/>
          <a:ext cx="914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175</xdr:row>
      <xdr:rowOff>0</xdr:rowOff>
    </xdr:from>
    <xdr:to>
      <xdr:col>0</xdr:col>
      <xdr:colOff>914400</xdr:colOff>
      <xdr:row>176</xdr:row>
      <xdr:rowOff>0</xdr:rowOff>
    </xdr:to>
    <xdr:pic>
      <xdr:nvPicPr>
        <xdr:cNvPr id="1198" name="Immagine 380" descr="http://www.dedcertosafirenze.com/immagini/8055185206824.JPG"/>
        <xdr:cNvPicPr>
          <a:picLocks noChangeAspect="1"/>
        </xdr:cNvPicPr>
      </xdr:nvPicPr>
      <xdr:blipFill>
        <a:blip xmlns:r="http://schemas.openxmlformats.org/officeDocument/2006/relationships" r:link="rId63" cstate="print"/>
        <a:srcRect/>
        <a:stretch>
          <a:fillRect/>
        </a:stretch>
      </xdr:blipFill>
      <xdr:spPr bwMode="auto">
        <a:xfrm>
          <a:off x="0" y="198529575"/>
          <a:ext cx="9144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176</xdr:row>
      <xdr:rowOff>0</xdr:rowOff>
    </xdr:from>
    <xdr:to>
      <xdr:col>0</xdr:col>
      <xdr:colOff>647700</xdr:colOff>
      <xdr:row>177</xdr:row>
      <xdr:rowOff>0</xdr:rowOff>
    </xdr:to>
    <xdr:pic>
      <xdr:nvPicPr>
        <xdr:cNvPr id="1199" name="Immagine 382" descr="http://www.dedcertosafirenze.com/immagini/8054524440189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199672575"/>
          <a:ext cx="6477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177</xdr:row>
      <xdr:rowOff>0</xdr:rowOff>
    </xdr:from>
    <xdr:to>
      <xdr:col>0</xdr:col>
      <xdr:colOff>647700</xdr:colOff>
      <xdr:row>178</xdr:row>
      <xdr:rowOff>0</xdr:rowOff>
    </xdr:to>
    <xdr:pic>
      <xdr:nvPicPr>
        <xdr:cNvPr id="1200" name="Immagine 384" descr="http://www.dedcertosafirenze.com/immagini/8054524440189.JPG"/>
        <xdr:cNvPicPr>
          <a:picLocks noChangeAspect="1"/>
        </xdr:cNvPicPr>
      </xdr:nvPicPr>
      <xdr:blipFill>
        <a:blip xmlns:r="http://schemas.openxmlformats.org/officeDocument/2006/relationships" r:link="rId64" cstate="print"/>
        <a:srcRect/>
        <a:stretch>
          <a:fillRect/>
        </a:stretch>
      </xdr:blipFill>
      <xdr:spPr bwMode="auto">
        <a:xfrm>
          <a:off x="0" y="200815575"/>
          <a:ext cx="6477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178</xdr:row>
      <xdr:rowOff>0</xdr:rowOff>
    </xdr:from>
    <xdr:to>
      <xdr:col>0</xdr:col>
      <xdr:colOff>590550</xdr:colOff>
      <xdr:row>179</xdr:row>
      <xdr:rowOff>0</xdr:rowOff>
    </xdr:to>
    <xdr:pic>
      <xdr:nvPicPr>
        <xdr:cNvPr id="1201" name="Immagine 386" descr="http://www.dedcertosafirenze.com/immagini/8054524440578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201958575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179</xdr:row>
      <xdr:rowOff>0</xdr:rowOff>
    </xdr:from>
    <xdr:to>
      <xdr:col>0</xdr:col>
      <xdr:colOff>590550</xdr:colOff>
      <xdr:row>180</xdr:row>
      <xdr:rowOff>0</xdr:rowOff>
    </xdr:to>
    <xdr:pic>
      <xdr:nvPicPr>
        <xdr:cNvPr id="1202" name="Immagine 388" descr="http://www.dedcertosafirenze.com/immagini/8054524440578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203101575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0</xdr:col>
      <xdr:colOff>590550</xdr:colOff>
      <xdr:row>181</xdr:row>
      <xdr:rowOff>0</xdr:rowOff>
    </xdr:to>
    <xdr:pic>
      <xdr:nvPicPr>
        <xdr:cNvPr id="1203" name="Immagine 390" descr="http://www.dedcertosafirenze.com/immagini/8054524440578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204244575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181</xdr:row>
      <xdr:rowOff>0</xdr:rowOff>
    </xdr:from>
    <xdr:to>
      <xdr:col>0</xdr:col>
      <xdr:colOff>590550</xdr:colOff>
      <xdr:row>182</xdr:row>
      <xdr:rowOff>0</xdr:rowOff>
    </xdr:to>
    <xdr:pic>
      <xdr:nvPicPr>
        <xdr:cNvPr id="1204" name="Immagine 392" descr="http://www.dedcertosafirenze.com/immagini/8054524440578.JPG"/>
        <xdr:cNvPicPr>
          <a:picLocks noChangeAspect="1"/>
        </xdr:cNvPicPr>
      </xdr:nvPicPr>
      <xdr:blipFill>
        <a:blip xmlns:r="http://schemas.openxmlformats.org/officeDocument/2006/relationships" r:link="rId65" cstate="print"/>
        <a:srcRect/>
        <a:stretch>
          <a:fillRect/>
        </a:stretch>
      </xdr:blipFill>
      <xdr:spPr bwMode="auto">
        <a:xfrm>
          <a:off x="0" y="205387575"/>
          <a:ext cx="5905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182</xdr:row>
      <xdr:rowOff>0</xdr:rowOff>
    </xdr:from>
    <xdr:to>
      <xdr:col>0</xdr:col>
      <xdr:colOff>981075</xdr:colOff>
      <xdr:row>183</xdr:row>
      <xdr:rowOff>0</xdr:rowOff>
    </xdr:to>
    <xdr:pic>
      <xdr:nvPicPr>
        <xdr:cNvPr id="1205" name="Immagine 394" descr="http://www.dedcertosafirenze.com/immagini/8054703713400.JPG"/>
        <xdr:cNvPicPr>
          <a:picLocks noChangeAspect="1"/>
        </xdr:cNvPicPr>
      </xdr:nvPicPr>
      <xdr:blipFill>
        <a:blip xmlns:r="http://schemas.openxmlformats.org/officeDocument/2006/relationships" r:link="rId66" cstate="print"/>
        <a:srcRect/>
        <a:stretch>
          <a:fillRect/>
        </a:stretch>
      </xdr:blipFill>
      <xdr:spPr bwMode="auto">
        <a:xfrm>
          <a:off x="0" y="206530575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183</xdr:row>
      <xdr:rowOff>0</xdr:rowOff>
    </xdr:from>
    <xdr:to>
      <xdr:col>0</xdr:col>
      <xdr:colOff>981075</xdr:colOff>
      <xdr:row>184</xdr:row>
      <xdr:rowOff>0</xdr:rowOff>
    </xdr:to>
    <xdr:pic>
      <xdr:nvPicPr>
        <xdr:cNvPr id="1206" name="Immagine 396" descr="http://www.dedcertosafirenze.com/immagini/8054703713400.JPG"/>
        <xdr:cNvPicPr>
          <a:picLocks noChangeAspect="1"/>
        </xdr:cNvPicPr>
      </xdr:nvPicPr>
      <xdr:blipFill>
        <a:blip xmlns:r="http://schemas.openxmlformats.org/officeDocument/2006/relationships" r:link="rId66" cstate="print"/>
        <a:srcRect/>
        <a:stretch>
          <a:fillRect/>
        </a:stretch>
      </xdr:blipFill>
      <xdr:spPr bwMode="auto">
        <a:xfrm>
          <a:off x="0" y="207673575"/>
          <a:ext cx="9810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184</xdr:row>
      <xdr:rowOff>0</xdr:rowOff>
    </xdr:from>
    <xdr:to>
      <xdr:col>0</xdr:col>
      <xdr:colOff>904875</xdr:colOff>
      <xdr:row>185</xdr:row>
      <xdr:rowOff>0</xdr:rowOff>
    </xdr:to>
    <xdr:pic>
      <xdr:nvPicPr>
        <xdr:cNvPr id="1207" name="Immagine 398" descr="http://www.dedcertosafirenze.com/immagini/8059596856968.JPG"/>
        <xdr:cNvPicPr>
          <a:picLocks noChangeAspect="1"/>
        </xdr:cNvPicPr>
      </xdr:nvPicPr>
      <xdr:blipFill>
        <a:blip xmlns:r="http://schemas.openxmlformats.org/officeDocument/2006/relationships" r:link="rId67" cstate="print"/>
        <a:srcRect/>
        <a:stretch>
          <a:fillRect/>
        </a:stretch>
      </xdr:blipFill>
      <xdr:spPr bwMode="auto">
        <a:xfrm>
          <a:off x="0" y="208816575"/>
          <a:ext cx="9048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185</xdr:row>
      <xdr:rowOff>0</xdr:rowOff>
    </xdr:from>
    <xdr:to>
      <xdr:col>0</xdr:col>
      <xdr:colOff>838200</xdr:colOff>
      <xdr:row>186</xdr:row>
      <xdr:rowOff>0</xdr:rowOff>
    </xdr:to>
    <xdr:pic>
      <xdr:nvPicPr>
        <xdr:cNvPr id="1208" name="Immagine 400" descr="http://www.dedcertosafirenze.com/immagini/8059596857033.JPG"/>
        <xdr:cNvPicPr>
          <a:picLocks noChangeAspect="1"/>
        </xdr:cNvPicPr>
      </xdr:nvPicPr>
      <xdr:blipFill>
        <a:blip xmlns:r="http://schemas.openxmlformats.org/officeDocument/2006/relationships" r:link="rId68" cstate="print"/>
        <a:srcRect/>
        <a:stretch>
          <a:fillRect/>
        </a:stretch>
      </xdr:blipFill>
      <xdr:spPr bwMode="auto">
        <a:xfrm>
          <a:off x="0" y="209959575"/>
          <a:ext cx="8382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186</xdr:row>
      <xdr:rowOff>0</xdr:rowOff>
    </xdr:from>
    <xdr:to>
      <xdr:col>0</xdr:col>
      <xdr:colOff>733425</xdr:colOff>
      <xdr:row>187</xdr:row>
      <xdr:rowOff>0</xdr:rowOff>
    </xdr:to>
    <xdr:pic>
      <xdr:nvPicPr>
        <xdr:cNvPr id="1209" name="Immagine 402" descr="http://www.dedcertosafirenze.com/immagini/8054524207706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211102575"/>
          <a:ext cx="733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187</xdr:row>
      <xdr:rowOff>0</xdr:rowOff>
    </xdr:from>
    <xdr:to>
      <xdr:col>0</xdr:col>
      <xdr:colOff>733425</xdr:colOff>
      <xdr:row>188</xdr:row>
      <xdr:rowOff>0</xdr:rowOff>
    </xdr:to>
    <xdr:pic>
      <xdr:nvPicPr>
        <xdr:cNvPr id="1210" name="Immagine 404" descr="http://www.dedcertosafirenze.com/immagini/8054524207706.JPG"/>
        <xdr:cNvPicPr>
          <a:picLocks noChangeAspect="1"/>
        </xdr:cNvPicPr>
      </xdr:nvPicPr>
      <xdr:blipFill>
        <a:blip xmlns:r="http://schemas.openxmlformats.org/officeDocument/2006/relationships" r:link="rId69" cstate="print"/>
        <a:srcRect/>
        <a:stretch>
          <a:fillRect/>
        </a:stretch>
      </xdr:blipFill>
      <xdr:spPr bwMode="auto">
        <a:xfrm>
          <a:off x="0" y="212245575"/>
          <a:ext cx="7334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188</xdr:row>
      <xdr:rowOff>0</xdr:rowOff>
    </xdr:from>
    <xdr:to>
      <xdr:col>0</xdr:col>
      <xdr:colOff>771525</xdr:colOff>
      <xdr:row>189</xdr:row>
      <xdr:rowOff>0</xdr:rowOff>
    </xdr:to>
    <xdr:pic>
      <xdr:nvPicPr>
        <xdr:cNvPr id="1211" name="Immagine 406" descr="http://www.dedcertosafirenze.com/immagini/8055185504937.JPG"/>
        <xdr:cNvPicPr>
          <a:picLocks noChangeAspect="1"/>
        </xdr:cNvPicPr>
      </xdr:nvPicPr>
      <xdr:blipFill>
        <a:blip xmlns:r="http://schemas.openxmlformats.org/officeDocument/2006/relationships" r:link="rId70" cstate="print"/>
        <a:srcRect/>
        <a:stretch>
          <a:fillRect/>
        </a:stretch>
      </xdr:blipFill>
      <xdr:spPr bwMode="auto">
        <a:xfrm>
          <a:off x="0" y="213388575"/>
          <a:ext cx="7715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189</xdr:row>
      <xdr:rowOff>0</xdr:rowOff>
    </xdr:from>
    <xdr:to>
      <xdr:col>0</xdr:col>
      <xdr:colOff>1047750</xdr:colOff>
      <xdr:row>190</xdr:row>
      <xdr:rowOff>0</xdr:rowOff>
    </xdr:to>
    <xdr:pic>
      <xdr:nvPicPr>
        <xdr:cNvPr id="1212" name="Immagine 408" descr="http://www.dedcertosafirenze.com/immagini/8059596848000.JPG"/>
        <xdr:cNvPicPr>
          <a:picLocks noChangeAspect="1"/>
        </xdr:cNvPicPr>
      </xdr:nvPicPr>
      <xdr:blipFill>
        <a:blip xmlns:r="http://schemas.openxmlformats.org/officeDocument/2006/relationships" r:link="rId71" cstate="print"/>
        <a:srcRect/>
        <a:stretch>
          <a:fillRect/>
        </a:stretch>
      </xdr:blipFill>
      <xdr:spPr bwMode="auto">
        <a:xfrm>
          <a:off x="0" y="214531575"/>
          <a:ext cx="10477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0</xdr:row>
      <xdr:rowOff>428625</xdr:rowOff>
    </xdr:to>
    <xdr:pic>
      <xdr:nvPicPr>
        <xdr:cNvPr id="1213" name="Immagine 487"/>
        <xdr:cNvPicPr>
          <a:picLocks noChangeAspect="1"/>
        </xdr:cNvPicPr>
      </xdr:nvPicPr>
      <xdr:blipFill>
        <a:blip xmlns:r="http://schemas.openxmlformats.org/officeDocument/2006/relationships" r:embed="rId72" cstate="print"/>
        <a:srcRect/>
        <a:stretch>
          <a:fillRect/>
        </a:stretch>
      </xdr:blipFill>
      <xdr:spPr bwMode="auto">
        <a:xfrm>
          <a:off x="0" y="0"/>
          <a:ext cx="30289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1"/>
  <sheetViews>
    <sheetView tabSelected="1" workbookViewId="0">
      <selection activeCell="H6" sqref="H6"/>
    </sheetView>
  </sheetViews>
  <sheetFormatPr defaultColWidth="8.85546875" defaultRowHeight="15" x14ac:dyDescent="0.25"/>
  <cols>
    <col min="1" max="1" width="17.140625" style="3" customWidth="1"/>
    <col min="2" max="2" width="10.85546875" style="3" customWidth="1"/>
    <col min="3" max="3" width="17.42578125" style="3" bestFit="1" customWidth="1"/>
    <col min="4" max="5" width="8.42578125" style="3" bestFit="1" customWidth="1"/>
    <col min="6" max="6" width="6.85546875" style="3" bestFit="1" customWidth="1"/>
    <col min="7" max="7" width="31.42578125" style="3" customWidth="1"/>
    <col min="8" max="8" width="45.42578125" style="3" customWidth="1"/>
    <col min="9" max="9" width="7.85546875" style="3" bestFit="1" customWidth="1"/>
    <col min="10" max="10" width="20.42578125" style="3" bestFit="1" customWidth="1"/>
    <col min="11" max="11" width="14.28515625" style="3" bestFit="1" customWidth="1"/>
    <col min="12" max="12" width="4.42578125" style="3" bestFit="1" customWidth="1"/>
    <col min="13" max="13" width="5.42578125" style="2" bestFit="1" customWidth="1"/>
    <col min="14" max="14" width="12.28515625" style="4" bestFit="1" customWidth="1"/>
    <col min="15" max="15" width="15.85546875" style="4" bestFit="1" customWidth="1"/>
    <col min="16" max="16" width="31" bestFit="1" customWidth="1"/>
    <col min="17" max="17" width="31.42578125" customWidth="1"/>
  </cols>
  <sheetData>
    <row r="1" spans="1:17" ht="36.75" customHeight="1" x14ac:dyDescent="0.3">
      <c r="F1" s="11"/>
    </row>
    <row r="2" spans="1:17" s="1" customFormat="1" ht="26.1" customHeight="1" x14ac:dyDescent="0.25">
      <c r="A2" s="16" t="s">
        <v>8</v>
      </c>
      <c r="B2" s="16" t="s">
        <v>11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7</v>
      </c>
      <c r="I2" s="16" t="s">
        <v>0</v>
      </c>
      <c r="J2" s="16" t="s">
        <v>1</v>
      </c>
      <c r="K2" s="16" t="s">
        <v>9</v>
      </c>
      <c r="L2" s="16" t="s">
        <v>12</v>
      </c>
      <c r="M2" s="17" t="s">
        <v>402</v>
      </c>
      <c r="N2" s="18" t="s">
        <v>401</v>
      </c>
      <c r="O2" s="18" t="s">
        <v>400</v>
      </c>
      <c r="P2" s="19" t="s">
        <v>10</v>
      </c>
      <c r="Q2" s="19" t="s">
        <v>403</v>
      </c>
    </row>
    <row r="3" spans="1:17" s="5" customFormat="1" ht="90" customHeight="1" x14ac:dyDescent="0.25">
      <c r="A3" s="12"/>
      <c r="B3" s="12" t="s">
        <v>13</v>
      </c>
      <c r="C3" s="12" t="s">
        <v>201</v>
      </c>
      <c r="D3" s="12" t="s">
        <v>202</v>
      </c>
      <c r="E3" s="12" t="s">
        <v>232</v>
      </c>
      <c r="F3" s="12" t="s">
        <v>255</v>
      </c>
      <c r="G3" s="12" t="s">
        <v>292</v>
      </c>
      <c r="H3" s="12" t="s">
        <v>329</v>
      </c>
      <c r="I3" s="12" t="s">
        <v>343</v>
      </c>
      <c r="J3" s="12" t="s">
        <v>344</v>
      </c>
      <c r="K3" s="12" t="s">
        <v>346</v>
      </c>
      <c r="L3" s="12" t="s">
        <v>361</v>
      </c>
      <c r="M3" s="13">
        <v>2</v>
      </c>
      <c r="N3" s="14">
        <v>962</v>
      </c>
      <c r="O3" s="14">
        <f t="shared" ref="O3:O49" si="0">$M3*N3</f>
        <v>1924</v>
      </c>
      <c r="P3" s="15" t="s">
        <v>380</v>
      </c>
      <c r="Q3" s="15" t="s">
        <v>386</v>
      </c>
    </row>
    <row r="4" spans="1:17" s="5" customFormat="1" ht="90" customHeight="1" x14ac:dyDescent="0.25">
      <c r="A4" s="12"/>
      <c r="B4" s="12" t="s">
        <v>14</v>
      </c>
      <c r="C4" s="12" t="s">
        <v>201</v>
      </c>
      <c r="D4" s="12" t="s">
        <v>202</v>
      </c>
      <c r="E4" s="12" t="s">
        <v>232</v>
      </c>
      <c r="F4" s="12" t="s">
        <v>255</v>
      </c>
      <c r="G4" s="12" t="s">
        <v>292</v>
      </c>
      <c r="H4" s="12" t="s">
        <v>329</v>
      </c>
      <c r="I4" s="12" t="s">
        <v>343</v>
      </c>
      <c r="J4" s="12" t="s">
        <v>344</v>
      </c>
      <c r="K4" s="12" t="s">
        <v>346</v>
      </c>
      <c r="L4" s="12" t="s">
        <v>362</v>
      </c>
      <c r="M4" s="13">
        <v>3</v>
      </c>
      <c r="N4" s="14">
        <v>962</v>
      </c>
      <c r="O4" s="14">
        <f t="shared" si="0"/>
        <v>2886</v>
      </c>
      <c r="P4" s="15" t="s">
        <v>380</v>
      </c>
      <c r="Q4" s="15" t="s">
        <v>386</v>
      </c>
    </row>
    <row r="5" spans="1:17" s="5" customFormat="1" ht="90" customHeight="1" x14ac:dyDescent="0.25">
      <c r="A5" s="12"/>
      <c r="B5" s="12" t="s">
        <v>15</v>
      </c>
      <c r="C5" s="12" t="s">
        <v>201</v>
      </c>
      <c r="D5" s="12" t="s">
        <v>202</v>
      </c>
      <c r="E5" s="12" t="s">
        <v>232</v>
      </c>
      <c r="F5" s="12" t="s">
        <v>255</v>
      </c>
      <c r="G5" s="12" t="s">
        <v>292</v>
      </c>
      <c r="H5" s="12" t="s">
        <v>329</v>
      </c>
      <c r="I5" s="12" t="s">
        <v>343</v>
      </c>
      <c r="J5" s="12" t="s">
        <v>344</v>
      </c>
      <c r="K5" s="12" t="s">
        <v>346</v>
      </c>
      <c r="L5" s="12" t="s">
        <v>363</v>
      </c>
      <c r="M5" s="13">
        <v>1</v>
      </c>
      <c r="N5" s="14">
        <v>962</v>
      </c>
      <c r="O5" s="14">
        <f t="shared" si="0"/>
        <v>962</v>
      </c>
      <c r="P5" s="15" t="s">
        <v>380</v>
      </c>
      <c r="Q5" s="15" t="s">
        <v>386</v>
      </c>
    </row>
    <row r="6" spans="1:17" s="5" customFormat="1" ht="90" customHeight="1" x14ac:dyDescent="0.25">
      <c r="A6" s="12"/>
      <c r="B6" s="12" t="s">
        <v>16</v>
      </c>
      <c r="C6" s="12" t="s">
        <v>201</v>
      </c>
      <c r="D6" s="12" t="s">
        <v>202</v>
      </c>
      <c r="E6" s="12" t="s">
        <v>232</v>
      </c>
      <c r="F6" s="12" t="s">
        <v>256</v>
      </c>
      <c r="G6" s="12" t="s">
        <v>292</v>
      </c>
      <c r="H6" s="12" t="s">
        <v>329</v>
      </c>
      <c r="I6" s="12" t="s">
        <v>343</v>
      </c>
      <c r="J6" s="12" t="s">
        <v>344</v>
      </c>
      <c r="K6" s="12" t="s">
        <v>346</v>
      </c>
      <c r="L6" s="12" t="s">
        <v>361</v>
      </c>
      <c r="M6" s="13">
        <v>2</v>
      </c>
      <c r="N6" s="14">
        <v>962</v>
      </c>
      <c r="O6" s="14">
        <f t="shared" si="0"/>
        <v>1924</v>
      </c>
      <c r="P6" s="15" t="s">
        <v>380</v>
      </c>
      <c r="Q6" s="15" t="s">
        <v>386</v>
      </c>
    </row>
    <row r="7" spans="1:17" s="5" customFormat="1" ht="90" customHeight="1" x14ac:dyDescent="0.25">
      <c r="A7" s="12"/>
      <c r="B7" s="12" t="s">
        <v>17</v>
      </c>
      <c r="C7" s="12" t="s">
        <v>201</v>
      </c>
      <c r="D7" s="12" t="s">
        <v>202</v>
      </c>
      <c r="E7" s="12" t="s">
        <v>232</v>
      </c>
      <c r="F7" s="12" t="s">
        <v>256</v>
      </c>
      <c r="G7" s="12" t="s">
        <v>292</v>
      </c>
      <c r="H7" s="12" t="s">
        <v>329</v>
      </c>
      <c r="I7" s="12" t="s">
        <v>343</v>
      </c>
      <c r="J7" s="12" t="s">
        <v>344</v>
      </c>
      <c r="K7" s="12" t="s">
        <v>346</v>
      </c>
      <c r="L7" s="12" t="s">
        <v>362</v>
      </c>
      <c r="M7" s="13">
        <v>2</v>
      </c>
      <c r="N7" s="14">
        <v>962</v>
      </c>
      <c r="O7" s="14">
        <f t="shared" si="0"/>
        <v>1924</v>
      </c>
      <c r="P7" s="15" t="s">
        <v>380</v>
      </c>
      <c r="Q7" s="15" t="s">
        <v>386</v>
      </c>
    </row>
    <row r="8" spans="1:17" s="5" customFormat="1" ht="90" customHeight="1" x14ac:dyDescent="0.25">
      <c r="A8" s="12"/>
      <c r="B8" s="12" t="s">
        <v>18</v>
      </c>
      <c r="C8" s="12" t="s">
        <v>201</v>
      </c>
      <c r="D8" s="12" t="s">
        <v>202</v>
      </c>
      <c r="E8" s="12" t="s">
        <v>232</v>
      </c>
      <c r="F8" s="12" t="s">
        <v>256</v>
      </c>
      <c r="G8" s="12" t="s">
        <v>292</v>
      </c>
      <c r="H8" s="12" t="s">
        <v>329</v>
      </c>
      <c r="I8" s="12" t="s">
        <v>343</v>
      </c>
      <c r="J8" s="12" t="s">
        <v>344</v>
      </c>
      <c r="K8" s="12" t="s">
        <v>346</v>
      </c>
      <c r="L8" s="12" t="s">
        <v>364</v>
      </c>
      <c r="M8" s="13">
        <v>4</v>
      </c>
      <c r="N8" s="14">
        <v>962</v>
      </c>
      <c r="O8" s="14">
        <f t="shared" si="0"/>
        <v>3848</v>
      </c>
      <c r="P8" s="15" t="s">
        <v>380</v>
      </c>
      <c r="Q8" s="15" t="s">
        <v>386</v>
      </c>
    </row>
    <row r="9" spans="1:17" s="5" customFormat="1" ht="90" customHeight="1" x14ac:dyDescent="0.25">
      <c r="A9" s="12"/>
      <c r="B9" s="12" t="s">
        <v>19</v>
      </c>
      <c r="C9" s="12" t="s">
        <v>201</v>
      </c>
      <c r="D9" s="12" t="s">
        <v>202</v>
      </c>
      <c r="E9" s="12" t="s">
        <v>232</v>
      </c>
      <c r="F9" s="12" t="s">
        <v>256</v>
      </c>
      <c r="G9" s="12" t="s">
        <v>292</v>
      </c>
      <c r="H9" s="12" t="s">
        <v>329</v>
      </c>
      <c r="I9" s="12" t="s">
        <v>343</v>
      </c>
      <c r="J9" s="12" t="s">
        <v>344</v>
      </c>
      <c r="K9" s="12" t="s">
        <v>346</v>
      </c>
      <c r="L9" s="12" t="s">
        <v>363</v>
      </c>
      <c r="M9" s="13">
        <v>5</v>
      </c>
      <c r="N9" s="14">
        <v>962</v>
      </c>
      <c r="O9" s="14">
        <f t="shared" si="0"/>
        <v>4810</v>
      </c>
      <c r="P9" s="15" t="s">
        <v>380</v>
      </c>
      <c r="Q9" s="15" t="s">
        <v>386</v>
      </c>
    </row>
    <row r="10" spans="1:17" s="5" customFormat="1" ht="90" customHeight="1" x14ac:dyDescent="0.25">
      <c r="A10" s="12"/>
      <c r="B10" s="12" t="s">
        <v>20</v>
      </c>
      <c r="C10" s="12" t="s">
        <v>201</v>
      </c>
      <c r="D10" s="12" t="s">
        <v>202</v>
      </c>
      <c r="E10" s="12" t="s">
        <v>232</v>
      </c>
      <c r="F10" s="12" t="s">
        <v>256</v>
      </c>
      <c r="G10" s="12" t="s">
        <v>292</v>
      </c>
      <c r="H10" s="12" t="s">
        <v>329</v>
      </c>
      <c r="I10" s="12" t="s">
        <v>343</v>
      </c>
      <c r="J10" s="12" t="s">
        <v>344</v>
      </c>
      <c r="K10" s="12" t="s">
        <v>346</v>
      </c>
      <c r="L10" s="12" t="s">
        <v>365</v>
      </c>
      <c r="M10" s="13">
        <v>2</v>
      </c>
      <c r="N10" s="14">
        <v>962</v>
      </c>
      <c r="O10" s="14">
        <f t="shared" si="0"/>
        <v>1924</v>
      </c>
      <c r="P10" s="15" t="s">
        <v>380</v>
      </c>
      <c r="Q10" s="15" t="s">
        <v>386</v>
      </c>
    </row>
    <row r="11" spans="1:17" s="5" customFormat="1" ht="90" customHeight="1" x14ac:dyDescent="0.25">
      <c r="A11" s="12"/>
      <c r="B11" s="12" t="s">
        <v>21</v>
      </c>
      <c r="C11" s="12" t="s">
        <v>201</v>
      </c>
      <c r="D11" s="12" t="s">
        <v>202</v>
      </c>
      <c r="E11" s="12" t="s">
        <v>232</v>
      </c>
      <c r="F11" s="12" t="s">
        <v>256</v>
      </c>
      <c r="G11" s="12" t="s">
        <v>292</v>
      </c>
      <c r="H11" s="12" t="s">
        <v>329</v>
      </c>
      <c r="I11" s="12" t="s">
        <v>343</v>
      </c>
      <c r="J11" s="12" t="s">
        <v>344</v>
      </c>
      <c r="K11" s="12" t="s">
        <v>346</v>
      </c>
      <c r="L11" s="12" t="s">
        <v>366</v>
      </c>
      <c r="M11" s="13">
        <v>2</v>
      </c>
      <c r="N11" s="14">
        <v>962</v>
      </c>
      <c r="O11" s="14">
        <f t="shared" si="0"/>
        <v>1924</v>
      </c>
      <c r="P11" s="15" t="s">
        <v>380</v>
      </c>
      <c r="Q11" s="15" t="s">
        <v>386</v>
      </c>
    </row>
    <row r="12" spans="1:17" s="5" customFormat="1" ht="90" customHeight="1" x14ac:dyDescent="0.25">
      <c r="A12" s="12"/>
      <c r="B12" s="12" t="s">
        <v>22</v>
      </c>
      <c r="C12" s="12" t="s">
        <v>201</v>
      </c>
      <c r="D12" s="12" t="s">
        <v>202</v>
      </c>
      <c r="E12" s="12" t="s">
        <v>232</v>
      </c>
      <c r="F12" s="12" t="s">
        <v>257</v>
      </c>
      <c r="G12" s="12" t="s">
        <v>293</v>
      </c>
      <c r="H12" s="12" t="s">
        <v>329</v>
      </c>
      <c r="I12" s="12" t="s">
        <v>343</v>
      </c>
      <c r="J12" s="12" t="s">
        <v>344</v>
      </c>
      <c r="K12" s="12" t="s">
        <v>346</v>
      </c>
      <c r="L12" s="12" t="s">
        <v>361</v>
      </c>
      <c r="M12" s="13">
        <v>1</v>
      </c>
      <c r="N12" s="14">
        <v>962</v>
      </c>
      <c r="O12" s="14">
        <f t="shared" si="0"/>
        <v>962</v>
      </c>
      <c r="P12" s="15" t="s">
        <v>380</v>
      </c>
      <c r="Q12" s="15" t="s">
        <v>386</v>
      </c>
    </row>
    <row r="13" spans="1:17" s="5" customFormat="1" ht="90" customHeight="1" x14ac:dyDescent="0.25">
      <c r="A13" s="12"/>
      <c r="B13" s="12" t="s">
        <v>23</v>
      </c>
      <c r="C13" s="12" t="s">
        <v>201</v>
      </c>
      <c r="D13" s="12" t="s">
        <v>202</v>
      </c>
      <c r="E13" s="12" t="s">
        <v>232</v>
      </c>
      <c r="F13" s="12" t="s">
        <v>257</v>
      </c>
      <c r="G13" s="12" t="s">
        <v>293</v>
      </c>
      <c r="H13" s="12" t="s">
        <v>329</v>
      </c>
      <c r="I13" s="12" t="s">
        <v>343</v>
      </c>
      <c r="J13" s="12" t="s">
        <v>344</v>
      </c>
      <c r="K13" s="12" t="s">
        <v>346</v>
      </c>
      <c r="L13" s="12" t="s">
        <v>362</v>
      </c>
      <c r="M13" s="13">
        <v>1</v>
      </c>
      <c r="N13" s="14">
        <v>962</v>
      </c>
      <c r="O13" s="14">
        <f t="shared" si="0"/>
        <v>962</v>
      </c>
      <c r="P13" s="15" t="s">
        <v>380</v>
      </c>
      <c r="Q13" s="15" t="s">
        <v>386</v>
      </c>
    </row>
    <row r="14" spans="1:17" s="5" customFormat="1" ht="90" customHeight="1" x14ac:dyDescent="0.25">
      <c r="A14" s="12"/>
      <c r="B14" s="12" t="s">
        <v>24</v>
      </c>
      <c r="C14" s="12" t="s">
        <v>201</v>
      </c>
      <c r="D14" s="12" t="s">
        <v>202</v>
      </c>
      <c r="E14" s="12" t="s">
        <v>232</v>
      </c>
      <c r="F14" s="12" t="s">
        <v>257</v>
      </c>
      <c r="G14" s="12" t="s">
        <v>293</v>
      </c>
      <c r="H14" s="12" t="s">
        <v>329</v>
      </c>
      <c r="I14" s="12" t="s">
        <v>343</v>
      </c>
      <c r="J14" s="12" t="s">
        <v>344</v>
      </c>
      <c r="K14" s="12" t="s">
        <v>346</v>
      </c>
      <c r="L14" s="12" t="s">
        <v>364</v>
      </c>
      <c r="M14" s="13">
        <v>1</v>
      </c>
      <c r="N14" s="14">
        <v>962</v>
      </c>
      <c r="O14" s="14">
        <f t="shared" si="0"/>
        <v>962</v>
      </c>
      <c r="P14" s="15" t="s">
        <v>380</v>
      </c>
      <c r="Q14" s="15" t="s">
        <v>386</v>
      </c>
    </row>
    <row r="15" spans="1:17" s="5" customFormat="1" ht="90" customHeight="1" x14ac:dyDescent="0.25">
      <c r="A15" s="12"/>
      <c r="B15" s="12" t="s">
        <v>25</v>
      </c>
      <c r="C15" s="12" t="s">
        <v>201</v>
      </c>
      <c r="D15" s="12" t="s">
        <v>202</v>
      </c>
      <c r="E15" s="12" t="s">
        <v>232</v>
      </c>
      <c r="F15" s="12" t="s">
        <v>257</v>
      </c>
      <c r="G15" s="12" t="s">
        <v>293</v>
      </c>
      <c r="H15" s="12" t="s">
        <v>329</v>
      </c>
      <c r="I15" s="12" t="s">
        <v>343</v>
      </c>
      <c r="J15" s="12" t="s">
        <v>344</v>
      </c>
      <c r="K15" s="12" t="s">
        <v>346</v>
      </c>
      <c r="L15" s="12" t="s">
        <v>363</v>
      </c>
      <c r="M15" s="13">
        <v>2</v>
      </c>
      <c r="N15" s="14">
        <v>962</v>
      </c>
      <c r="O15" s="14">
        <f t="shared" si="0"/>
        <v>1924</v>
      </c>
      <c r="P15" s="15" t="s">
        <v>380</v>
      </c>
      <c r="Q15" s="15" t="s">
        <v>386</v>
      </c>
    </row>
    <row r="16" spans="1:17" s="5" customFormat="1" ht="90" customHeight="1" x14ac:dyDescent="0.25">
      <c r="A16" s="12"/>
      <c r="B16" s="12" t="s">
        <v>26</v>
      </c>
      <c r="C16" s="12" t="s">
        <v>201</v>
      </c>
      <c r="D16" s="12" t="s">
        <v>202</v>
      </c>
      <c r="E16" s="12" t="s">
        <v>232</v>
      </c>
      <c r="F16" s="12" t="s">
        <v>257</v>
      </c>
      <c r="G16" s="12" t="s">
        <v>293</v>
      </c>
      <c r="H16" s="12" t="s">
        <v>329</v>
      </c>
      <c r="I16" s="12" t="s">
        <v>343</v>
      </c>
      <c r="J16" s="12" t="s">
        <v>344</v>
      </c>
      <c r="K16" s="12" t="s">
        <v>346</v>
      </c>
      <c r="L16" s="12" t="s">
        <v>366</v>
      </c>
      <c r="M16" s="13">
        <v>4</v>
      </c>
      <c r="N16" s="14">
        <v>962</v>
      </c>
      <c r="O16" s="14">
        <f t="shared" si="0"/>
        <v>3848</v>
      </c>
      <c r="P16" s="15" t="s">
        <v>380</v>
      </c>
      <c r="Q16" s="15" t="s">
        <v>386</v>
      </c>
    </row>
    <row r="17" spans="1:17" s="5" customFormat="1" ht="90" customHeight="1" x14ac:dyDescent="0.25">
      <c r="A17" s="12"/>
      <c r="B17" s="12" t="s">
        <v>27</v>
      </c>
      <c r="C17" s="12" t="s">
        <v>201</v>
      </c>
      <c r="D17" s="12" t="s">
        <v>202</v>
      </c>
      <c r="E17" s="12" t="s">
        <v>232</v>
      </c>
      <c r="F17" s="12" t="s">
        <v>258</v>
      </c>
      <c r="G17" s="12" t="s">
        <v>294</v>
      </c>
      <c r="H17" s="12" t="s">
        <v>329</v>
      </c>
      <c r="I17" s="12" t="s">
        <v>343</v>
      </c>
      <c r="J17" s="12" t="s">
        <v>344</v>
      </c>
      <c r="K17" s="12" t="s">
        <v>346</v>
      </c>
      <c r="L17" s="12" t="s">
        <v>361</v>
      </c>
      <c r="M17" s="13">
        <v>3</v>
      </c>
      <c r="N17" s="14">
        <v>962</v>
      </c>
      <c r="O17" s="14">
        <f t="shared" si="0"/>
        <v>2886</v>
      </c>
      <c r="P17" s="15" t="s">
        <v>380</v>
      </c>
      <c r="Q17" s="15" t="s">
        <v>386</v>
      </c>
    </row>
    <row r="18" spans="1:17" s="5" customFormat="1" ht="90" customHeight="1" x14ac:dyDescent="0.25">
      <c r="A18" s="12"/>
      <c r="B18" s="12" t="s">
        <v>28</v>
      </c>
      <c r="C18" s="12" t="s">
        <v>201</v>
      </c>
      <c r="D18" s="12" t="s">
        <v>202</v>
      </c>
      <c r="E18" s="12" t="s">
        <v>232</v>
      </c>
      <c r="F18" s="12" t="s">
        <v>258</v>
      </c>
      <c r="G18" s="12" t="s">
        <v>294</v>
      </c>
      <c r="H18" s="12" t="s">
        <v>329</v>
      </c>
      <c r="I18" s="12" t="s">
        <v>343</v>
      </c>
      <c r="J18" s="12" t="s">
        <v>344</v>
      </c>
      <c r="K18" s="12" t="s">
        <v>346</v>
      </c>
      <c r="L18" s="12" t="s">
        <v>362</v>
      </c>
      <c r="M18" s="13">
        <v>1</v>
      </c>
      <c r="N18" s="14">
        <v>962</v>
      </c>
      <c r="O18" s="14">
        <f t="shared" si="0"/>
        <v>962</v>
      </c>
      <c r="P18" s="15" t="s">
        <v>380</v>
      </c>
      <c r="Q18" s="15" t="s">
        <v>386</v>
      </c>
    </row>
    <row r="19" spans="1:17" s="5" customFormat="1" ht="90" customHeight="1" x14ac:dyDescent="0.25">
      <c r="A19" s="12"/>
      <c r="B19" s="12" t="s">
        <v>29</v>
      </c>
      <c r="C19" s="12" t="s">
        <v>201</v>
      </c>
      <c r="D19" s="12" t="s">
        <v>202</v>
      </c>
      <c r="E19" s="12" t="s">
        <v>232</v>
      </c>
      <c r="F19" s="12" t="s">
        <v>258</v>
      </c>
      <c r="G19" s="12" t="s">
        <v>294</v>
      </c>
      <c r="H19" s="12" t="s">
        <v>329</v>
      </c>
      <c r="I19" s="12" t="s">
        <v>343</v>
      </c>
      <c r="J19" s="12" t="s">
        <v>344</v>
      </c>
      <c r="K19" s="12" t="s">
        <v>346</v>
      </c>
      <c r="L19" s="12" t="s">
        <v>364</v>
      </c>
      <c r="M19" s="13">
        <v>1</v>
      </c>
      <c r="N19" s="14">
        <v>962</v>
      </c>
      <c r="O19" s="14">
        <f t="shared" si="0"/>
        <v>962</v>
      </c>
      <c r="P19" s="15" t="s">
        <v>380</v>
      </c>
      <c r="Q19" s="15" t="s">
        <v>386</v>
      </c>
    </row>
    <row r="20" spans="1:17" s="5" customFormat="1" ht="90" customHeight="1" x14ac:dyDescent="0.25">
      <c r="A20" s="12"/>
      <c r="B20" s="12" t="s">
        <v>30</v>
      </c>
      <c r="C20" s="12" t="s">
        <v>201</v>
      </c>
      <c r="D20" s="12" t="s">
        <v>202</v>
      </c>
      <c r="E20" s="12" t="s">
        <v>232</v>
      </c>
      <c r="F20" s="12" t="s">
        <v>258</v>
      </c>
      <c r="G20" s="12" t="s">
        <v>294</v>
      </c>
      <c r="H20" s="12" t="s">
        <v>329</v>
      </c>
      <c r="I20" s="12" t="s">
        <v>343</v>
      </c>
      <c r="J20" s="12" t="s">
        <v>344</v>
      </c>
      <c r="K20" s="12" t="s">
        <v>346</v>
      </c>
      <c r="L20" s="12" t="s">
        <v>365</v>
      </c>
      <c r="M20" s="13">
        <v>1</v>
      </c>
      <c r="N20" s="14">
        <v>962</v>
      </c>
      <c r="O20" s="14">
        <f t="shared" si="0"/>
        <v>962</v>
      </c>
      <c r="P20" s="15" t="s">
        <v>380</v>
      </c>
      <c r="Q20" s="15" t="s">
        <v>386</v>
      </c>
    </row>
    <row r="21" spans="1:17" s="5" customFormat="1" ht="90" customHeight="1" x14ac:dyDescent="0.25">
      <c r="A21" s="12"/>
      <c r="B21" s="12" t="s">
        <v>31</v>
      </c>
      <c r="C21" s="12" t="s">
        <v>201</v>
      </c>
      <c r="D21" s="12" t="s">
        <v>203</v>
      </c>
      <c r="E21" s="12" t="s">
        <v>232</v>
      </c>
      <c r="F21" s="12" t="s">
        <v>255</v>
      </c>
      <c r="G21" s="12" t="s">
        <v>295</v>
      </c>
      <c r="H21" s="12" t="s">
        <v>330</v>
      </c>
      <c r="I21" s="12" t="s">
        <v>343</v>
      </c>
      <c r="J21" s="12" t="s">
        <v>344</v>
      </c>
      <c r="K21" s="12" t="s">
        <v>346</v>
      </c>
      <c r="L21" s="12" t="s">
        <v>361</v>
      </c>
      <c r="M21" s="13">
        <v>4</v>
      </c>
      <c r="N21" s="14">
        <v>962</v>
      </c>
      <c r="O21" s="14">
        <f t="shared" si="0"/>
        <v>3848</v>
      </c>
      <c r="P21" s="15" t="s">
        <v>380</v>
      </c>
      <c r="Q21" s="15" t="s">
        <v>386</v>
      </c>
    </row>
    <row r="22" spans="1:17" s="5" customFormat="1" ht="90" customHeight="1" x14ac:dyDescent="0.25">
      <c r="A22" s="12"/>
      <c r="B22" s="12" t="s">
        <v>32</v>
      </c>
      <c r="C22" s="12" t="s">
        <v>201</v>
      </c>
      <c r="D22" s="12" t="s">
        <v>203</v>
      </c>
      <c r="E22" s="12" t="s">
        <v>232</v>
      </c>
      <c r="F22" s="12" t="s">
        <v>255</v>
      </c>
      <c r="G22" s="12" t="s">
        <v>295</v>
      </c>
      <c r="H22" s="12" t="s">
        <v>330</v>
      </c>
      <c r="I22" s="12" t="s">
        <v>343</v>
      </c>
      <c r="J22" s="12" t="s">
        <v>344</v>
      </c>
      <c r="K22" s="12" t="s">
        <v>346</v>
      </c>
      <c r="L22" s="12" t="s">
        <v>362</v>
      </c>
      <c r="M22" s="13">
        <v>1</v>
      </c>
      <c r="N22" s="14">
        <v>962</v>
      </c>
      <c r="O22" s="14">
        <f t="shared" si="0"/>
        <v>962</v>
      </c>
      <c r="P22" s="15" t="s">
        <v>380</v>
      </c>
      <c r="Q22" s="15" t="s">
        <v>386</v>
      </c>
    </row>
    <row r="23" spans="1:17" s="5" customFormat="1" ht="90" customHeight="1" x14ac:dyDescent="0.25">
      <c r="A23" s="12"/>
      <c r="B23" s="12" t="s">
        <v>33</v>
      </c>
      <c r="C23" s="12" t="s">
        <v>201</v>
      </c>
      <c r="D23" s="12" t="s">
        <v>203</v>
      </c>
      <c r="E23" s="12" t="s">
        <v>232</v>
      </c>
      <c r="F23" s="12" t="s">
        <v>255</v>
      </c>
      <c r="G23" s="12" t="s">
        <v>295</v>
      </c>
      <c r="H23" s="12" t="s">
        <v>330</v>
      </c>
      <c r="I23" s="12" t="s">
        <v>343</v>
      </c>
      <c r="J23" s="12" t="s">
        <v>344</v>
      </c>
      <c r="K23" s="12" t="s">
        <v>346</v>
      </c>
      <c r="L23" s="12" t="s">
        <v>364</v>
      </c>
      <c r="M23" s="13">
        <v>4</v>
      </c>
      <c r="N23" s="14">
        <v>962</v>
      </c>
      <c r="O23" s="14">
        <f t="shared" si="0"/>
        <v>3848</v>
      </c>
      <c r="P23" s="15" t="s">
        <v>380</v>
      </c>
      <c r="Q23" s="15" t="s">
        <v>386</v>
      </c>
    </row>
    <row r="24" spans="1:17" s="5" customFormat="1" ht="90" customHeight="1" x14ac:dyDescent="0.25">
      <c r="A24" s="12"/>
      <c r="B24" s="12" t="s">
        <v>34</v>
      </c>
      <c r="C24" s="12" t="s">
        <v>201</v>
      </c>
      <c r="D24" s="12" t="s">
        <v>203</v>
      </c>
      <c r="E24" s="12" t="s">
        <v>232</v>
      </c>
      <c r="F24" s="12" t="s">
        <v>255</v>
      </c>
      <c r="G24" s="12" t="s">
        <v>295</v>
      </c>
      <c r="H24" s="12" t="s">
        <v>330</v>
      </c>
      <c r="I24" s="12" t="s">
        <v>343</v>
      </c>
      <c r="J24" s="12" t="s">
        <v>344</v>
      </c>
      <c r="K24" s="12" t="s">
        <v>346</v>
      </c>
      <c r="L24" s="12" t="s">
        <v>363</v>
      </c>
      <c r="M24" s="13">
        <v>8</v>
      </c>
      <c r="N24" s="14">
        <v>962</v>
      </c>
      <c r="O24" s="14">
        <f t="shared" si="0"/>
        <v>7696</v>
      </c>
      <c r="P24" s="15" t="s">
        <v>380</v>
      </c>
      <c r="Q24" s="15" t="s">
        <v>386</v>
      </c>
    </row>
    <row r="25" spans="1:17" s="5" customFormat="1" ht="90" customHeight="1" x14ac:dyDescent="0.25">
      <c r="A25" s="12"/>
      <c r="B25" s="12" t="s">
        <v>35</v>
      </c>
      <c r="C25" s="12" t="s">
        <v>201</v>
      </c>
      <c r="D25" s="12" t="s">
        <v>203</v>
      </c>
      <c r="E25" s="12" t="s">
        <v>232</v>
      </c>
      <c r="F25" s="12" t="s">
        <v>255</v>
      </c>
      <c r="G25" s="12" t="s">
        <v>295</v>
      </c>
      <c r="H25" s="12" t="s">
        <v>330</v>
      </c>
      <c r="I25" s="12" t="s">
        <v>343</v>
      </c>
      <c r="J25" s="12" t="s">
        <v>344</v>
      </c>
      <c r="K25" s="12" t="s">
        <v>346</v>
      </c>
      <c r="L25" s="12" t="s">
        <v>365</v>
      </c>
      <c r="M25" s="13">
        <v>8</v>
      </c>
      <c r="N25" s="14">
        <v>962</v>
      </c>
      <c r="O25" s="14">
        <f t="shared" si="0"/>
        <v>7696</v>
      </c>
      <c r="P25" s="15" t="s">
        <v>380</v>
      </c>
      <c r="Q25" s="15" t="s">
        <v>386</v>
      </c>
    </row>
    <row r="26" spans="1:17" s="5" customFormat="1" ht="90" customHeight="1" x14ac:dyDescent="0.25">
      <c r="A26" s="12"/>
      <c r="B26" s="12" t="s">
        <v>36</v>
      </c>
      <c r="C26" s="12" t="s">
        <v>201</v>
      </c>
      <c r="D26" s="12" t="s">
        <v>203</v>
      </c>
      <c r="E26" s="12" t="s">
        <v>232</v>
      </c>
      <c r="F26" s="12" t="s">
        <v>255</v>
      </c>
      <c r="G26" s="12" t="s">
        <v>295</v>
      </c>
      <c r="H26" s="12" t="s">
        <v>330</v>
      </c>
      <c r="I26" s="12" t="s">
        <v>343</v>
      </c>
      <c r="J26" s="12" t="s">
        <v>344</v>
      </c>
      <c r="K26" s="12" t="s">
        <v>346</v>
      </c>
      <c r="L26" s="12" t="s">
        <v>366</v>
      </c>
      <c r="M26" s="13">
        <v>5</v>
      </c>
      <c r="N26" s="14">
        <v>962</v>
      </c>
      <c r="O26" s="14">
        <f t="shared" si="0"/>
        <v>4810</v>
      </c>
      <c r="P26" s="15" t="s">
        <v>380</v>
      </c>
      <c r="Q26" s="15" t="s">
        <v>386</v>
      </c>
    </row>
    <row r="27" spans="1:17" s="5" customFormat="1" ht="90" customHeight="1" x14ac:dyDescent="0.25">
      <c r="A27" s="12"/>
      <c r="B27" s="12" t="s">
        <v>37</v>
      </c>
      <c r="C27" s="12" t="s">
        <v>201</v>
      </c>
      <c r="D27" s="12" t="s">
        <v>203</v>
      </c>
      <c r="E27" s="12" t="s">
        <v>232</v>
      </c>
      <c r="F27" s="12" t="s">
        <v>256</v>
      </c>
      <c r="G27" s="12" t="s">
        <v>295</v>
      </c>
      <c r="H27" s="12" t="s">
        <v>330</v>
      </c>
      <c r="I27" s="12" t="s">
        <v>343</v>
      </c>
      <c r="J27" s="12" t="s">
        <v>344</v>
      </c>
      <c r="K27" s="12" t="s">
        <v>346</v>
      </c>
      <c r="L27" s="12" t="s">
        <v>361</v>
      </c>
      <c r="M27" s="13">
        <v>4</v>
      </c>
      <c r="N27" s="14">
        <v>962</v>
      </c>
      <c r="O27" s="14">
        <f t="shared" si="0"/>
        <v>3848</v>
      </c>
      <c r="P27" s="15" t="s">
        <v>380</v>
      </c>
      <c r="Q27" s="15" t="s">
        <v>386</v>
      </c>
    </row>
    <row r="28" spans="1:17" s="5" customFormat="1" ht="90" customHeight="1" x14ac:dyDescent="0.25">
      <c r="A28" s="12"/>
      <c r="B28" s="12" t="s">
        <v>38</v>
      </c>
      <c r="C28" s="12" t="s">
        <v>201</v>
      </c>
      <c r="D28" s="12" t="s">
        <v>203</v>
      </c>
      <c r="E28" s="12" t="s">
        <v>232</v>
      </c>
      <c r="F28" s="12" t="s">
        <v>256</v>
      </c>
      <c r="G28" s="12" t="s">
        <v>295</v>
      </c>
      <c r="H28" s="12" t="s">
        <v>330</v>
      </c>
      <c r="I28" s="12" t="s">
        <v>343</v>
      </c>
      <c r="J28" s="12" t="s">
        <v>344</v>
      </c>
      <c r="K28" s="12" t="s">
        <v>346</v>
      </c>
      <c r="L28" s="12" t="s">
        <v>362</v>
      </c>
      <c r="M28" s="13">
        <v>1</v>
      </c>
      <c r="N28" s="14">
        <v>962</v>
      </c>
      <c r="O28" s="14">
        <f t="shared" si="0"/>
        <v>962</v>
      </c>
      <c r="P28" s="15" t="s">
        <v>380</v>
      </c>
      <c r="Q28" s="15" t="s">
        <v>386</v>
      </c>
    </row>
    <row r="29" spans="1:17" s="5" customFormat="1" ht="90" customHeight="1" x14ac:dyDescent="0.25">
      <c r="A29" s="12"/>
      <c r="B29" s="12" t="s">
        <v>39</v>
      </c>
      <c r="C29" s="12" t="s">
        <v>201</v>
      </c>
      <c r="D29" s="12" t="s">
        <v>203</v>
      </c>
      <c r="E29" s="12" t="s">
        <v>232</v>
      </c>
      <c r="F29" s="12" t="s">
        <v>256</v>
      </c>
      <c r="G29" s="12" t="s">
        <v>295</v>
      </c>
      <c r="H29" s="12" t="s">
        <v>330</v>
      </c>
      <c r="I29" s="12" t="s">
        <v>343</v>
      </c>
      <c r="J29" s="12" t="s">
        <v>344</v>
      </c>
      <c r="K29" s="12" t="s">
        <v>346</v>
      </c>
      <c r="L29" s="12" t="s">
        <v>364</v>
      </c>
      <c r="M29" s="13">
        <v>6</v>
      </c>
      <c r="N29" s="14">
        <v>962</v>
      </c>
      <c r="O29" s="14">
        <f t="shared" si="0"/>
        <v>5772</v>
      </c>
      <c r="P29" s="15" t="s">
        <v>380</v>
      </c>
      <c r="Q29" s="15" t="s">
        <v>386</v>
      </c>
    </row>
    <row r="30" spans="1:17" s="5" customFormat="1" ht="90" customHeight="1" x14ac:dyDescent="0.25">
      <c r="A30" s="12"/>
      <c r="B30" s="12" t="s">
        <v>40</v>
      </c>
      <c r="C30" s="12" t="s">
        <v>201</v>
      </c>
      <c r="D30" s="12" t="s">
        <v>203</v>
      </c>
      <c r="E30" s="12" t="s">
        <v>232</v>
      </c>
      <c r="F30" s="12" t="s">
        <v>256</v>
      </c>
      <c r="G30" s="12" t="s">
        <v>295</v>
      </c>
      <c r="H30" s="12" t="s">
        <v>330</v>
      </c>
      <c r="I30" s="12" t="s">
        <v>343</v>
      </c>
      <c r="J30" s="12" t="s">
        <v>344</v>
      </c>
      <c r="K30" s="12" t="s">
        <v>346</v>
      </c>
      <c r="L30" s="12" t="s">
        <v>363</v>
      </c>
      <c r="M30" s="13">
        <v>11</v>
      </c>
      <c r="N30" s="14">
        <v>962</v>
      </c>
      <c r="O30" s="14">
        <f t="shared" si="0"/>
        <v>10582</v>
      </c>
      <c r="P30" s="15" t="s">
        <v>380</v>
      </c>
      <c r="Q30" s="15" t="s">
        <v>386</v>
      </c>
    </row>
    <row r="31" spans="1:17" s="5" customFormat="1" ht="90" customHeight="1" x14ac:dyDescent="0.25">
      <c r="A31" s="12"/>
      <c r="B31" s="12" t="s">
        <v>41</v>
      </c>
      <c r="C31" s="12" t="s">
        <v>201</v>
      </c>
      <c r="D31" s="12" t="s">
        <v>203</v>
      </c>
      <c r="E31" s="12" t="s">
        <v>232</v>
      </c>
      <c r="F31" s="12" t="s">
        <v>256</v>
      </c>
      <c r="G31" s="12" t="s">
        <v>295</v>
      </c>
      <c r="H31" s="12" t="s">
        <v>330</v>
      </c>
      <c r="I31" s="12" t="s">
        <v>343</v>
      </c>
      <c r="J31" s="12" t="s">
        <v>344</v>
      </c>
      <c r="K31" s="12" t="s">
        <v>346</v>
      </c>
      <c r="L31" s="12" t="s">
        <v>365</v>
      </c>
      <c r="M31" s="13">
        <v>8</v>
      </c>
      <c r="N31" s="14">
        <v>962</v>
      </c>
      <c r="O31" s="14">
        <f t="shared" si="0"/>
        <v>7696</v>
      </c>
      <c r="P31" s="15" t="s">
        <v>380</v>
      </c>
      <c r="Q31" s="15" t="s">
        <v>386</v>
      </c>
    </row>
    <row r="32" spans="1:17" s="5" customFormat="1" ht="90" customHeight="1" x14ac:dyDescent="0.25">
      <c r="A32" s="12"/>
      <c r="B32" s="12" t="s">
        <v>42</v>
      </c>
      <c r="C32" s="12" t="s">
        <v>201</v>
      </c>
      <c r="D32" s="12" t="s">
        <v>203</v>
      </c>
      <c r="E32" s="12" t="s">
        <v>232</v>
      </c>
      <c r="F32" s="12" t="s">
        <v>256</v>
      </c>
      <c r="G32" s="12" t="s">
        <v>295</v>
      </c>
      <c r="H32" s="12" t="s">
        <v>330</v>
      </c>
      <c r="I32" s="12" t="s">
        <v>343</v>
      </c>
      <c r="J32" s="12" t="s">
        <v>344</v>
      </c>
      <c r="K32" s="12" t="s">
        <v>346</v>
      </c>
      <c r="L32" s="12" t="s">
        <v>366</v>
      </c>
      <c r="M32" s="13">
        <v>4</v>
      </c>
      <c r="N32" s="14">
        <v>962</v>
      </c>
      <c r="O32" s="14">
        <f t="shared" si="0"/>
        <v>3848</v>
      </c>
      <c r="P32" s="15" t="s">
        <v>380</v>
      </c>
      <c r="Q32" s="15" t="s">
        <v>386</v>
      </c>
    </row>
    <row r="33" spans="1:17" s="5" customFormat="1" ht="90" customHeight="1" x14ac:dyDescent="0.25">
      <c r="A33" s="12"/>
      <c r="B33" s="12" t="s">
        <v>43</v>
      </c>
      <c r="C33" s="12" t="s">
        <v>201</v>
      </c>
      <c r="D33" s="12" t="s">
        <v>203</v>
      </c>
      <c r="E33" s="12" t="s">
        <v>232</v>
      </c>
      <c r="F33" s="12" t="s">
        <v>257</v>
      </c>
      <c r="G33" s="12" t="s">
        <v>296</v>
      </c>
      <c r="H33" s="12" t="s">
        <v>330</v>
      </c>
      <c r="I33" s="12" t="s">
        <v>343</v>
      </c>
      <c r="J33" s="12" t="s">
        <v>344</v>
      </c>
      <c r="K33" s="12" t="s">
        <v>346</v>
      </c>
      <c r="L33" s="12" t="s">
        <v>361</v>
      </c>
      <c r="M33" s="13">
        <v>3</v>
      </c>
      <c r="N33" s="14">
        <v>962</v>
      </c>
      <c r="O33" s="14">
        <f t="shared" si="0"/>
        <v>2886</v>
      </c>
      <c r="P33" s="15" t="s">
        <v>380</v>
      </c>
      <c r="Q33" s="15" t="s">
        <v>386</v>
      </c>
    </row>
    <row r="34" spans="1:17" s="5" customFormat="1" ht="90" customHeight="1" x14ac:dyDescent="0.25">
      <c r="A34" s="12"/>
      <c r="B34" s="12" t="s">
        <v>44</v>
      </c>
      <c r="C34" s="12" t="s">
        <v>201</v>
      </c>
      <c r="D34" s="12" t="s">
        <v>203</v>
      </c>
      <c r="E34" s="12" t="s">
        <v>232</v>
      </c>
      <c r="F34" s="12" t="s">
        <v>257</v>
      </c>
      <c r="G34" s="12" t="s">
        <v>296</v>
      </c>
      <c r="H34" s="12" t="s">
        <v>330</v>
      </c>
      <c r="I34" s="12" t="s">
        <v>343</v>
      </c>
      <c r="J34" s="12" t="s">
        <v>344</v>
      </c>
      <c r="K34" s="12" t="s">
        <v>346</v>
      </c>
      <c r="L34" s="12" t="s">
        <v>364</v>
      </c>
      <c r="M34" s="13">
        <v>4</v>
      </c>
      <c r="N34" s="14">
        <v>962</v>
      </c>
      <c r="O34" s="14">
        <f t="shared" si="0"/>
        <v>3848</v>
      </c>
      <c r="P34" s="15" t="s">
        <v>380</v>
      </c>
      <c r="Q34" s="15" t="s">
        <v>386</v>
      </c>
    </row>
    <row r="35" spans="1:17" s="5" customFormat="1" ht="90" customHeight="1" x14ac:dyDescent="0.25">
      <c r="A35" s="12"/>
      <c r="B35" s="12" t="s">
        <v>45</v>
      </c>
      <c r="C35" s="12" t="s">
        <v>201</v>
      </c>
      <c r="D35" s="12" t="s">
        <v>203</v>
      </c>
      <c r="E35" s="12" t="s">
        <v>232</v>
      </c>
      <c r="F35" s="12" t="s">
        <v>257</v>
      </c>
      <c r="G35" s="12" t="s">
        <v>296</v>
      </c>
      <c r="H35" s="12" t="s">
        <v>330</v>
      </c>
      <c r="I35" s="12" t="s">
        <v>343</v>
      </c>
      <c r="J35" s="12" t="s">
        <v>344</v>
      </c>
      <c r="K35" s="12" t="s">
        <v>346</v>
      </c>
      <c r="L35" s="12" t="s">
        <v>363</v>
      </c>
      <c r="M35" s="13">
        <v>8</v>
      </c>
      <c r="N35" s="14">
        <v>962</v>
      </c>
      <c r="O35" s="14">
        <f t="shared" si="0"/>
        <v>7696</v>
      </c>
      <c r="P35" s="15" t="s">
        <v>380</v>
      </c>
      <c r="Q35" s="15" t="s">
        <v>386</v>
      </c>
    </row>
    <row r="36" spans="1:17" s="5" customFormat="1" ht="90" customHeight="1" x14ac:dyDescent="0.25">
      <c r="A36" s="12"/>
      <c r="B36" s="12" t="s">
        <v>46</v>
      </c>
      <c r="C36" s="12" t="s">
        <v>201</v>
      </c>
      <c r="D36" s="12" t="s">
        <v>203</v>
      </c>
      <c r="E36" s="12" t="s">
        <v>232</v>
      </c>
      <c r="F36" s="12" t="s">
        <v>257</v>
      </c>
      <c r="G36" s="12" t="s">
        <v>296</v>
      </c>
      <c r="H36" s="12" t="s">
        <v>330</v>
      </c>
      <c r="I36" s="12" t="s">
        <v>343</v>
      </c>
      <c r="J36" s="12" t="s">
        <v>344</v>
      </c>
      <c r="K36" s="12" t="s">
        <v>346</v>
      </c>
      <c r="L36" s="12" t="s">
        <v>365</v>
      </c>
      <c r="M36" s="13">
        <v>7</v>
      </c>
      <c r="N36" s="14">
        <v>962</v>
      </c>
      <c r="O36" s="14">
        <f t="shared" si="0"/>
        <v>6734</v>
      </c>
      <c r="P36" s="15" t="s">
        <v>380</v>
      </c>
      <c r="Q36" s="15" t="s">
        <v>386</v>
      </c>
    </row>
    <row r="37" spans="1:17" s="5" customFormat="1" ht="90" customHeight="1" x14ac:dyDescent="0.25">
      <c r="A37" s="12"/>
      <c r="B37" s="12" t="s">
        <v>47</v>
      </c>
      <c r="C37" s="12" t="s">
        <v>201</v>
      </c>
      <c r="D37" s="12" t="s">
        <v>203</v>
      </c>
      <c r="E37" s="12" t="s">
        <v>232</v>
      </c>
      <c r="F37" s="12" t="s">
        <v>257</v>
      </c>
      <c r="G37" s="12" t="s">
        <v>296</v>
      </c>
      <c r="H37" s="12" t="s">
        <v>330</v>
      </c>
      <c r="I37" s="12" t="s">
        <v>343</v>
      </c>
      <c r="J37" s="12" t="s">
        <v>344</v>
      </c>
      <c r="K37" s="12" t="s">
        <v>346</v>
      </c>
      <c r="L37" s="12" t="s">
        <v>366</v>
      </c>
      <c r="M37" s="13">
        <v>3</v>
      </c>
      <c r="N37" s="14">
        <v>962</v>
      </c>
      <c r="O37" s="14">
        <f t="shared" si="0"/>
        <v>2886</v>
      </c>
      <c r="P37" s="15" t="s">
        <v>380</v>
      </c>
      <c r="Q37" s="15" t="s">
        <v>386</v>
      </c>
    </row>
    <row r="38" spans="1:17" s="5" customFormat="1" ht="90" customHeight="1" x14ac:dyDescent="0.25">
      <c r="A38" s="12"/>
      <c r="B38" s="12" t="s">
        <v>48</v>
      </c>
      <c r="C38" s="12" t="s">
        <v>201</v>
      </c>
      <c r="D38" s="12" t="s">
        <v>203</v>
      </c>
      <c r="E38" s="12" t="s">
        <v>232</v>
      </c>
      <c r="F38" s="12" t="s">
        <v>258</v>
      </c>
      <c r="G38" s="12" t="s">
        <v>297</v>
      </c>
      <c r="H38" s="12" t="s">
        <v>330</v>
      </c>
      <c r="I38" s="12" t="s">
        <v>343</v>
      </c>
      <c r="J38" s="12" t="s">
        <v>344</v>
      </c>
      <c r="K38" s="12" t="s">
        <v>346</v>
      </c>
      <c r="L38" s="12" t="s">
        <v>361</v>
      </c>
      <c r="M38" s="13">
        <v>9</v>
      </c>
      <c r="N38" s="14">
        <v>962</v>
      </c>
      <c r="O38" s="14">
        <f t="shared" si="0"/>
        <v>8658</v>
      </c>
      <c r="P38" s="15" t="s">
        <v>380</v>
      </c>
      <c r="Q38" s="15" t="s">
        <v>386</v>
      </c>
    </row>
    <row r="39" spans="1:17" s="5" customFormat="1" ht="90" customHeight="1" x14ac:dyDescent="0.25">
      <c r="A39" s="12"/>
      <c r="B39" s="12" t="s">
        <v>49</v>
      </c>
      <c r="C39" s="12" t="s">
        <v>201</v>
      </c>
      <c r="D39" s="12" t="s">
        <v>203</v>
      </c>
      <c r="E39" s="12" t="s">
        <v>232</v>
      </c>
      <c r="F39" s="12" t="s">
        <v>258</v>
      </c>
      <c r="G39" s="12" t="s">
        <v>297</v>
      </c>
      <c r="H39" s="12" t="s">
        <v>330</v>
      </c>
      <c r="I39" s="12" t="s">
        <v>343</v>
      </c>
      <c r="J39" s="12" t="s">
        <v>344</v>
      </c>
      <c r="K39" s="12" t="s">
        <v>346</v>
      </c>
      <c r="L39" s="12" t="s">
        <v>362</v>
      </c>
      <c r="M39" s="13">
        <v>11</v>
      </c>
      <c r="N39" s="14">
        <v>962</v>
      </c>
      <c r="O39" s="14">
        <f t="shared" si="0"/>
        <v>10582</v>
      </c>
      <c r="P39" s="15" t="s">
        <v>380</v>
      </c>
      <c r="Q39" s="15" t="s">
        <v>386</v>
      </c>
    </row>
    <row r="40" spans="1:17" s="5" customFormat="1" ht="90" customHeight="1" x14ac:dyDescent="0.25">
      <c r="A40" s="12"/>
      <c r="B40" s="12" t="s">
        <v>50</v>
      </c>
      <c r="C40" s="12" t="s">
        <v>201</v>
      </c>
      <c r="D40" s="12" t="s">
        <v>203</v>
      </c>
      <c r="E40" s="12" t="s">
        <v>232</v>
      </c>
      <c r="F40" s="12" t="s">
        <v>258</v>
      </c>
      <c r="G40" s="12" t="s">
        <v>297</v>
      </c>
      <c r="H40" s="12" t="s">
        <v>330</v>
      </c>
      <c r="I40" s="12" t="s">
        <v>343</v>
      </c>
      <c r="J40" s="12" t="s">
        <v>344</v>
      </c>
      <c r="K40" s="12" t="s">
        <v>346</v>
      </c>
      <c r="L40" s="12" t="s">
        <v>364</v>
      </c>
      <c r="M40" s="13">
        <v>16</v>
      </c>
      <c r="N40" s="14">
        <v>962</v>
      </c>
      <c r="O40" s="14">
        <f t="shared" si="0"/>
        <v>15392</v>
      </c>
      <c r="P40" s="15" t="s">
        <v>380</v>
      </c>
      <c r="Q40" s="15" t="s">
        <v>386</v>
      </c>
    </row>
    <row r="41" spans="1:17" s="5" customFormat="1" ht="90" customHeight="1" x14ac:dyDescent="0.25">
      <c r="A41" s="12"/>
      <c r="B41" s="12" t="s">
        <v>51</v>
      </c>
      <c r="C41" s="12" t="s">
        <v>201</v>
      </c>
      <c r="D41" s="12" t="s">
        <v>203</v>
      </c>
      <c r="E41" s="12" t="s">
        <v>232</v>
      </c>
      <c r="F41" s="12" t="s">
        <v>258</v>
      </c>
      <c r="G41" s="12" t="s">
        <v>297</v>
      </c>
      <c r="H41" s="12" t="s">
        <v>330</v>
      </c>
      <c r="I41" s="12" t="s">
        <v>343</v>
      </c>
      <c r="J41" s="12" t="s">
        <v>344</v>
      </c>
      <c r="K41" s="12" t="s">
        <v>346</v>
      </c>
      <c r="L41" s="12" t="s">
        <v>363</v>
      </c>
      <c r="M41" s="13">
        <v>15</v>
      </c>
      <c r="N41" s="14">
        <v>962</v>
      </c>
      <c r="O41" s="14">
        <f t="shared" si="0"/>
        <v>14430</v>
      </c>
      <c r="P41" s="15" t="s">
        <v>380</v>
      </c>
      <c r="Q41" s="15" t="s">
        <v>386</v>
      </c>
    </row>
    <row r="42" spans="1:17" s="5" customFormat="1" ht="90" customHeight="1" x14ac:dyDescent="0.25">
      <c r="A42" s="12"/>
      <c r="B42" s="12" t="s">
        <v>52</v>
      </c>
      <c r="C42" s="12" t="s">
        <v>201</v>
      </c>
      <c r="D42" s="12" t="s">
        <v>203</v>
      </c>
      <c r="E42" s="12" t="s">
        <v>232</v>
      </c>
      <c r="F42" s="12" t="s">
        <v>258</v>
      </c>
      <c r="G42" s="12" t="s">
        <v>297</v>
      </c>
      <c r="H42" s="12" t="s">
        <v>330</v>
      </c>
      <c r="I42" s="12" t="s">
        <v>343</v>
      </c>
      <c r="J42" s="12" t="s">
        <v>344</v>
      </c>
      <c r="K42" s="12" t="s">
        <v>346</v>
      </c>
      <c r="L42" s="12" t="s">
        <v>365</v>
      </c>
      <c r="M42" s="13">
        <v>6</v>
      </c>
      <c r="N42" s="14">
        <v>962</v>
      </c>
      <c r="O42" s="14">
        <f t="shared" si="0"/>
        <v>5772</v>
      </c>
      <c r="P42" s="15" t="s">
        <v>380</v>
      </c>
      <c r="Q42" s="15" t="s">
        <v>386</v>
      </c>
    </row>
    <row r="43" spans="1:17" s="5" customFormat="1" ht="90" customHeight="1" x14ac:dyDescent="0.25">
      <c r="A43" s="12"/>
      <c r="B43" s="12" t="s">
        <v>53</v>
      </c>
      <c r="C43" s="12" t="s">
        <v>201</v>
      </c>
      <c r="D43" s="12" t="s">
        <v>203</v>
      </c>
      <c r="E43" s="12" t="s">
        <v>232</v>
      </c>
      <c r="F43" s="12" t="s">
        <v>258</v>
      </c>
      <c r="G43" s="12" t="s">
        <v>297</v>
      </c>
      <c r="H43" s="12" t="s">
        <v>330</v>
      </c>
      <c r="I43" s="12" t="s">
        <v>343</v>
      </c>
      <c r="J43" s="12" t="s">
        <v>344</v>
      </c>
      <c r="K43" s="12" t="s">
        <v>346</v>
      </c>
      <c r="L43" s="12" t="s">
        <v>366</v>
      </c>
      <c r="M43" s="13">
        <v>5</v>
      </c>
      <c r="N43" s="14">
        <v>962</v>
      </c>
      <c r="O43" s="14">
        <f t="shared" si="0"/>
        <v>4810</v>
      </c>
      <c r="P43" s="15" t="s">
        <v>380</v>
      </c>
      <c r="Q43" s="15" t="s">
        <v>386</v>
      </c>
    </row>
    <row r="44" spans="1:17" s="5" customFormat="1" ht="90" customHeight="1" x14ac:dyDescent="0.25">
      <c r="A44" s="12"/>
      <c r="B44" s="12" t="s">
        <v>54</v>
      </c>
      <c r="C44" s="12" t="s">
        <v>201</v>
      </c>
      <c r="D44" s="12" t="s">
        <v>204</v>
      </c>
      <c r="E44" s="12" t="s">
        <v>233</v>
      </c>
      <c r="F44" s="12" t="s">
        <v>259</v>
      </c>
      <c r="G44" s="12" t="s">
        <v>298</v>
      </c>
      <c r="H44" s="12" t="s">
        <v>331</v>
      </c>
      <c r="I44" s="12" t="s">
        <v>343</v>
      </c>
      <c r="J44" s="12" t="s">
        <v>344</v>
      </c>
      <c r="K44" s="12" t="s">
        <v>348</v>
      </c>
      <c r="L44" s="12" t="s">
        <v>361</v>
      </c>
      <c r="M44" s="13">
        <v>5</v>
      </c>
      <c r="N44" s="14">
        <v>241</v>
      </c>
      <c r="O44" s="14">
        <f t="shared" si="0"/>
        <v>1205</v>
      </c>
      <c r="P44" s="15" t="s">
        <v>381</v>
      </c>
      <c r="Q44" s="15" t="s">
        <v>388</v>
      </c>
    </row>
    <row r="45" spans="1:17" s="5" customFormat="1" ht="90" customHeight="1" x14ac:dyDescent="0.25">
      <c r="A45" s="12"/>
      <c r="B45" s="12" t="s">
        <v>55</v>
      </c>
      <c r="C45" s="12" t="s">
        <v>201</v>
      </c>
      <c r="D45" s="12" t="s">
        <v>204</v>
      </c>
      <c r="E45" s="12" t="s">
        <v>233</v>
      </c>
      <c r="F45" s="12" t="s">
        <v>259</v>
      </c>
      <c r="G45" s="12" t="s">
        <v>298</v>
      </c>
      <c r="H45" s="12" t="s">
        <v>331</v>
      </c>
      <c r="I45" s="12" t="s">
        <v>343</v>
      </c>
      <c r="J45" s="12" t="s">
        <v>344</v>
      </c>
      <c r="K45" s="12" t="s">
        <v>348</v>
      </c>
      <c r="L45" s="12" t="s">
        <v>362</v>
      </c>
      <c r="M45" s="13">
        <v>5</v>
      </c>
      <c r="N45" s="14">
        <v>241</v>
      </c>
      <c r="O45" s="14">
        <f t="shared" si="0"/>
        <v>1205</v>
      </c>
      <c r="P45" s="15" t="s">
        <v>381</v>
      </c>
      <c r="Q45" s="15" t="s">
        <v>388</v>
      </c>
    </row>
    <row r="46" spans="1:17" s="5" customFormat="1" ht="90" customHeight="1" x14ac:dyDescent="0.25">
      <c r="A46" s="12"/>
      <c r="B46" s="12" t="s">
        <v>56</v>
      </c>
      <c r="C46" s="12" t="s">
        <v>201</v>
      </c>
      <c r="D46" s="12" t="s">
        <v>204</v>
      </c>
      <c r="E46" s="12" t="s">
        <v>233</v>
      </c>
      <c r="F46" s="12" t="s">
        <v>259</v>
      </c>
      <c r="G46" s="12" t="s">
        <v>298</v>
      </c>
      <c r="H46" s="12" t="s">
        <v>331</v>
      </c>
      <c r="I46" s="12" t="s">
        <v>343</v>
      </c>
      <c r="J46" s="12" t="s">
        <v>344</v>
      </c>
      <c r="K46" s="12" t="s">
        <v>348</v>
      </c>
      <c r="L46" s="12" t="s">
        <v>364</v>
      </c>
      <c r="M46" s="13">
        <v>12</v>
      </c>
      <c r="N46" s="14">
        <v>241</v>
      </c>
      <c r="O46" s="14">
        <f t="shared" si="0"/>
        <v>2892</v>
      </c>
      <c r="P46" s="15" t="s">
        <v>381</v>
      </c>
      <c r="Q46" s="15" t="s">
        <v>388</v>
      </c>
    </row>
    <row r="47" spans="1:17" s="5" customFormat="1" ht="90" customHeight="1" x14ac:dyDescent="0.25">
      <c r="A47" s="12"/>
      <c r="B47" s="12" t="s">
        <v>57</v>
      </c>
      <c r="C47" s="12" t="s">
        <v>201</v>
      </c>
      <c r="D47" s="12" t="s">
        <v>204</v>
      </c>
      <c r="E47" s="12" t="s">
        <v>233</v>
      </c>
      <c r="F47" s="12" t="s">
        <v>259</v>
      </c>
      <c r="G47" s="12" t="s">
        <v>298</v>
      </c>
      <c r="H47" s="12" t="s">
        <v>331</v>
      </c>
      <c r="I47" s="12" t="s">
        <v>343</v>
      </c>
      <c r="J47" s="12" t="s">
        <v>344</v>
      </c>
      <c r="K47" s="12" t="s">
        <v>348</v>
      </c>
      <c r="L47" s="12" t="s">
        <v>363</v>
      </c>
      <c r="M47" s="13">
        <v>21</v>
      </c>
      <c r="N47" s="14">
        <v>241</v>
      </c>
      <c r="O47" s="14">
        <f t="shared" si="0"/>
        <v>5061</v>
      </c>
      <c r="P47" s="15" t="s">
        <v>381</v>
      </c>
      <c r="Q47" s="15" t="s">
        <v>388</v>
      </c>
    </row>
    <row r="48" spans="1:17" s="5" customFormat="1" ht="90" customHeight="1" x14ac:dyDescent="0.25">
      <c r="A48" s="12"/>
      <c r="B48" s="12" t="s">
        <v>58</v>
      </c>
      <c r="C48" s="12" t="s">
        <v>201</v>
      </c>
      <c r="D48" s="12" t="s">
        <v>204</v>
      </c>
      <c r="E48" s="12" t="s">
        <v>233</v>
      </c>
      <c r="F48" s="12" t="s">
        <v>259</v>
      </c>
      <c r="G48" s="12" t="s">
        <v>298</v>
      </c>
      <c r="H48" s="12" t="s">
        <v>331</v>
      </c>
      <c r="I48" s="12" t="s">
        <v>343</v>
      </c>
      <c r="J48" s="12" t="s">
        <v>344</v>
      </c>
      <c r="K48" s="12" t="s">
        <v>348</v>
      </c>
      <c r="L48" s="12" t="s">
        <v>365</v>
      </c>
      <c r="M48" s="13">
        <v>16</v>
      </c>
      <c r="N48" s="14">
        <v>241</v>
      </c>
      <c r="O48" s="14">
        <f t="shared" si="0"/>
        <v>3856</v>
      </c>
      <c r="P48" s="15" t="s">
        <v>381</v>
      </c>
      <c r="Q48" s="15" t="s">
        <v>388</v>
      </c>
    </row>
    <row r="49" spans="1:17" s="5" customFormat="1" ht="90" customHeight="1" x14ac:dyDescent="0.25">
      <c r="A49" s="12"/>
      <c r="B49" s="12" t="s">
        <v>59</v>
      </c>
      <c r="C49" s="12" t="s">
        <v>201</v>
      </c>
      <c r="D49" s="12" t="s">
        <v>204</v>
      </c>
      <c r="E49" s="12" t="s">
        <v>233</v>
      </c>
      <c r="F49" s="12" t="s">
        <v>259</v>
      </c>
      <c r="G49" s="12" t="s">
        <v>298</v>
      </c>
      <c r="H49" s="12" t="s">
        <v>331</v>
      </c>
      <c r="I49" s="12" t="s">
        <v>343</v>
      </c>
      <c r="J49" s="12" t="s">
        <v>344</v>
      </c>
      <c r="K49" s="12" t="s">
        <v>348</v>
      </c>
      <c r="L49" s="12" t="s">
        <v>366</v>
      </c>
      <c r="M49" s="13">
        <v>1</v>
      </c>
      <c r="N49" s="14">
        <v>241</v>
      </c>
      <c r="O49" s="14">
        <f t="shared" si="0"/>
        <v>241</v>
      </c>
      <c r="P49" s="15" t="s">
        <v>381</v>
      </c>
      <c r="Q49" s="15" t="s">
        <v>388</v>
      </c>
    </row>
    <row r="50" spans="1:17" s="5" customFormat="1" ht="90" customHeight="1" x14ac:dyDescent="0.25">
      <c r="A50" s="12"/>
      <c r="B50" s="12" t="s">
        <v>60</v>
      </c>
      <c r="C50" s="12" t="s">
        <v>201</v>
      </c>
      <c r="D50" s="12" t="s">
        <v>204</v>
      </c>
      <c r="E50" s="12" t="s">
        <v>233</v>
      </c>
      <c r="F50" s="12" t="s">
        <v>260</v>
      </c>
      <c r="G50" s="12" t="s">
        <v>299</v>
      </c>
      <c r="H50" s="12" t="s">
        <v>331</v>
      </c>
      <c r="I50" s="12" t="s">
        <v>343</v>
      </c>
      <c r="J50" s="12" t="s">
        <v>344</v>
      </c>
      <c r="K50" s="12" t="s">
        <v>348</v>
      </c>
      <c r="L50" s="12" t="s">
        <v>361</v>
      </c>
      <c r="M50" s="13">
        <v>16</v>
      </c>
      <c r="N50" s="14">
        <v>241</v>
      </c>
      <c r="O50" s="14">
        <f t="shared" ref="O50:O113" si="1">$M50*N50</f>
        <v>3856</v>
      </c>
      <c r="P50" s="15" t="s">
        <v>381</v>
      </c>
      <c r="Q50" s="15" t="s">
        <v>388</v>
      </c>
    </row>
    <row r="51" spans="1:17" s="5" customFormat="1" ht="90" customHeight="1" x14ac:dyDescent="0.25">
      <c r="A51" s="12"/>
      <c r="B51" s="12" t="s">
        <v>61</v>
      </c>
      <c r="C51" s="12" t="s">
        <v>201</v>
      </c>
      <c r="D51" s="12" t="s">
        <v>204</v>
      </c>
      <c r="E51" s="12" t="s">
        <v>233</v>
      </c>
      <c r="F51" s="12" t="s">
        <v>260</v>
      </c>
      <c r="G51" s="12" t="s">
        <v>299</v>
      </c>
      <c r="H51" s="12" t="s">
        <v>331</v>
      </c>
      <c r="I51" s="12" t="s">
        <v>343</v>
      </c>
      <c r="J51" s="12" t="s">
        <v>344</v>
      </c>
      <c r="K51" s="12" t="s">
        <v>348</v>
      </c>
      <c r="L51" s="12" t="s">
        <v>362</v>
      </c>
      <c r="M51" s="13">
        <v>24</v>
      </c>
      <c r="N51" s="14">
        <v>241</v>
      </c>
      <c r="O51" s="14">
        <f t="shared" si="1"/>
        <v>5784</v>
      </c>
      <c r="P51" s="15" t="s">
        <v>381</v>
      </c>
      <c r="Q51" s="15" t="s">
        <v>388</v>
      </c>
    </row>
    <row r="52" spans="1:17" s="5" customFormat="1" ht="90" customHeight="1" x14ac:dyDescent="0.25">
      <c r="A52" s="12"/>
      <c r="B52" s="12" t="s">
        <v>62</v>
      </c>
      <c r="C52" s="12" t="s">
        <v>201</v>
      </c>
      <c r="D52" s="12" t="s">
        <v>204</v>
      </c>
      <c r="E52" s="12" t="s">
        <v>233</v>
      </c>
      <c r="F52" s="12" t="s">
        <v>260</v>
      </c>
      <c r="G52" s="12" t="s">
        <v>299</v>
      </c>
      <c r="H52" s="12" t="s">
        <v>331</v>
      </c>
      <c r="I52" s="12" t="s">
        <v>343</v>
      </c>
      <c r="J52" s="12" t="s">
        <v>344</v>
      </c>
      <c r="K52" s="12" t="s">
        <v>348</v>
      </c>
      <c r="L52" s="12" t="s">
        <v>364</v>
      </c>
      <c r="M52" s="13">
        <v>33</v>
      </c>
      <c r="N52" s="14">
        <v>241</v>
      </c>
      <c r="O52" s="14">
        <f t="shared" si="1"/>
        <v>7953</v>
      </c>
      <c r="P52" s="15" t="s">
        <v>381</v>
      </c>
      <c r="Q52" s="15" t="s">
        <v>388</v>
      </c>
    </row>
    <row r="53" spans="1:17" s="5" customFormat="1" ht="90" customHeight="1" x14ac:dyDescent="0.25">
      <c r="A53" s="12"/>
      <c r="B53" s="12" t="s">
        <v>63</v>
      </c>
      <c r="C53" s="12" t="s">
        <v>201</v>
      </c>
      <c r="D53" s="12" t="s">
        <v>204</v>
      </c>
      <c r="E53" s="12" t="s">
        <v>233</v>
      </c>
      <c r="F53" s="12" t="s">
        <v>260</v>
      </c>
      <c r="G53" s="12" t="s">
        <v>299</v>
      </c>
      <c r="H53" s="12" t="s">
        <v>331</v>
      </c>
      <c r="I53" s="12" t="s">
        <v>343</v>
      </c>
      <c r="J53" s="12" t="s">
        <v>344</v>
      </c>
      <c r="K53" s="12" t="s">
        <v>348</v>
      </c>
      <c r="L53" s="12" t="s">
        <v>363</v>
      </c>
      <c r="M53" s="13">
        <v>34</v>
      </c>
      <c r="N53" s="14">
        <v>241</v>
      </c>
      <c r="O53" s="14">
        <f t="shared" si="1"/>
        <v>8194</v>
      </c>
      <c r="P53" s="15" t="s">
        <v>381</v>
      </c>
      <c r="Q53" s="15" t="s">
        <v>388</v>
      </c>
    </row>
    <row r="54" spans="1:17" s="5" customFormat="1" ht="90" customHeight="1" x14ac:dyDescent="0.25">
      <c r="A54" s="12"/>
      <c r="B54" s="12" t="s">
        <v>64</v>
      </c>
      <c r="C54" s="12" t="s">
        <v>201</v>
      </c>
      <c r="D54" s="12" t="s">
        <v>204</v>
      </c>
      <c r="E54" s="12" t="s">
        <v>233</v>
      </c>
      <c r="F54" s="12" t="s">
        <v>260</v>
      </c>
      <c r="G54" s="12" t="s">
        <v>299</v>
      </c>
      <c r="H54" s="12" t="s">
        <v>331</v>
      </c>
      <c r="I54" s="12" t="s">
        <v>343</v>
      </c>
      <c r="J54" s="12" t="s">
        <v>344</v>
      </c>
      <c r="K54" s="12" t="s">
        <v>348</v>
      </c>
      <c r="L54" s="12" t="s">
        <v>365</v>
      </c>
      <c r="M54" s="13">
        <v>28</v>
      </c>
      <c r="N54" s="14">
        <v>241</v>
      </c>
      <c r="O54" s="14">
        <f t="shared" si="1"/>
        <v>6748</v>
      </c>
      <c r="P54" s="15" t="s">
        <v>381</v>
      </c>
      <c r="Q54" s="15" t="s">
        <v>388</v>
      </c>
    </row>
    <row r="55" spans="1:17" s="5" customFormat="1" ht="90" customHeight="1" x14ac:dyDescent="0.25">
      <c r="A55" s="12"/>
      <c r="B55" s="12" t="s">
        <v>65</v>
      </c>
      <c r="C55" s="12" t="s">
        <v>201</v>
      </c>
      <c r="D55" s="12" t="s">
        <v>204</v>
      </c>
      <c r="E55" s="12" t="s">
        <v>233</v>
      </c>
      <c r="F55" s="12" t="s">
        <v>260</v>
      </c>
      <c r="G55" s="12" t="s">
        <v>299</v>
      </c>
      <c r="H55" s="12" t="s">
        <v>331</v>
      </c>
      <c r="I55" s="12" t="s">
        <v>343</v>
      </c>
      <c r="J55" s="12" t="s">
        <v>344</v>
      </c>
      <c r="K55" s="12" t="s">
        <v>348</v>
      </c>
      <c r="L55" s="12" t="s">
        <v>366</v>
      </c>
      <c r="M55" s="13">
        <v>9</v>
      </c>
      <c r="N55" s="14">
        <v>241</v>
      </c>
      <c r="O55" s="14">
        <f t="shared" si="1"/>
        <v>2169</v>
      </c>
      <c r="P55" s="15" t="s">
        <v>381</v>
      </c>
      <c r="Q55" s="15" t="s">
        <v>388</v>
      </c>
    </row>
    <row r="56" spans="1:17" s="5" customFormat="1" ht="90" customHeight="1" x14ac:dyDescent="0.25">
      <c r="A56" s="12"/>
      <c r="B56" s="12" t="s">
        <v>66</v>
      </c>
      <c r="C56" s="12" t="s">
        <v>201</v>
      </c>
      <c r="D56" s="12" t="s">
        <v>205</v>
      </c>
      <c r="E56" s="12" t="s">
        <v>234</v>
      </c>
      <c r="F56" s="12" t="s">
        <v>261</v>
      </c>
      <c r="G56" s="12" t="s">
        <v>300</v>
      </c>
      <c r="H56" s="12" t="s">
        <v>332</v>
      </c>
      <c r="I56" s="12" t="s">
        <v>343</v>
      </c>
      <c r="J56" s="12" t="s">
        <v>344</v>
      </c>
      <c r="K56" s="12" t="s">
        <v>349</v>
      </c>
      <c r="L56" s="12" t="s">
        <v>357</v>
      </c>
      <c r="M56" s="13">
        <v>1</v>
      </c>
      <c r="N56" s="14">
        <v>122</v>
      </c>
      <c r="O56" s="14">
        <f t="shared" si="1"/>
        <v>122</v>
      </c>
      <c r="P56" s="15" t="s">
        <v>382</v>
      </c>
      <c r="Q56" s="15" t="s">
        <v>389</v>
      </c>
    </row>
    <row r="57" spans="1:17" s="5" customFormat="1" ht="90" customHeight="1" x14ac:dyDescent="0.25">
      <c r="A57" s="12"/>
      <c r="B57" s="12" t="s">
        <v>67</v>
      </c>
      <c r="C57" s="12" t="s">
        <v>201</v>
      </c>
      <c r="D57" s="12" t="s">
        <v>205</v>
      </c>
      <c r="E57" s="12" t="s">
        <v>234</v>
      </c>
      <c r="F57" s="12" t="s">
        <v>261</v>
      </c>
      <c r="G57" s="12" t="s">
        <v>300</v>
      </c>
      <c r="H57" s="12" t="s">
        <v>332</v>
      </c>
      <c r="I57" s="12" t="s">
        <v>343</v>
      </c>
      <c r="J57" s="12" t="s">
        <v>344</v>
      </c>
      <c r="K57" s="12" t="s">
        <v>349</v>
      </c>
      <c r="L57" s="12" t="s">
        <v>358</v>
      </c>
      <c r="M57" s="13">
        <v>1</v>
      </c>
      <c r="N57" s="14">
        <v>122</v>
      </c>
      <c r="O57" s="14">
        <f t="shared" si="1"/>
        <v>122</v>
      </c>
      <c r="P57" s="15" t="s">
        <v>382</v>
      </c>
      <c r="Q57" s="15" t="s">
        <v>389</v>
      </c>
    </row>
    <row r="58" spans="1:17" s="5" customFormat="1" ht="90" customHeight="1" x14ac:dyDescent="0.25">
      <c r="A58" s="12"/>
      <c r="B58" s="12" t="s">
        <v>68</v>
      </c>
      <c r="C58" s="12" t="s">
        <v>201</v>
      </c>
      <c r="D58" s="12" t="s">
        <v>205</v>
      </c>
      <c r="E58" s="12" t="s">
        <v>234</v>
      </c>
      <c r="F58" s="12" t="s">
        <v>262</v>
      </c>
      <c r="G58" s="12" t="s">
        <v>301</v>
      </c>
      <c r="H58" s="12" t="s">
        <v>332</v>
      </c>
      <c r="I58" s="12" t="s">
        <v>343</v>
      </c>
      <c r="J58" s="12" t="s">
        <v>344</v>
      </c>
      <c r="K58" s="12" t="s">
        <v>349</v>
      </c>
      <c r="L58" s="12" t="s">
        <v>358</v>
      </c>
      <c r="M58" s="13">
        <v>1</v>
      </c>
      <c r="N58" s="14">
        <v>122</v>
      </c>
      <c r="O58" s="14">
        <f t="shared" si="1"/>
        <v>122</v>
      </c>
      <c r="P58" s="15" t="s">
        <v>382</v>
      </c>
      <c r="Q58" s="15" t="s">
        <v>389</v>
      </c>
    </row>
    <row r="59" spans="1:17" s="5" customFormat="1" ht="90" customHeight="1" x14ac:dyDescent="0.25">
      <c r="A59" s="12"/>
      <c r="B59" s="12" t="s">
        <v>69</v>
      </c>
      <c r="C59" s="12" t="s">
        <v>201</v>
      </c>
      <c r="D59" s="12" t="s">
        <v>205</v>
      </c>
      <c r="E59" s="12" t="s">
        <v>234</v>
      </c>
      <c r="F59" s="12" t="s">
        <v>263</v>
      </c>
      <c r="G59" s="12" t="s">
        <v>302</v>
      </c>
      <c r="H59" s="12" t="s">
        <v>332</v>
      </c>
      <c r="I59" s="12" t="s">
        <v>343</v>
      </c>
      <c r="J59" s="12" t="s">
        <v>344</v>
      </c>
      <c r="K59" s="12" t="s">
        <v>349</v>
      </c>
      <c r="L59" s="12" t="s">
        <v>357</v>
      </c>
      <c r="M59" s="13">
        <v>3</v>
      </c>
      <c r="N59" s="14">
        <v>122</v>
      </c>
      <c r="O59" s="14">
        <f t="shared" si="1"/>
        <v>366</v>
      </c>
      <c r="P59" s="15" t="s">
        <v>382</v>
      </c>
      <c r="Q59" s="15" t="s">
        <v>389</v>
      </c>
    </row>
    <row r="60" spans="1:17" s="5" customFormat="1" ht="90" customHeight="1" x14ac:dyDescent="0.25">
      <c r="A60" s="12"/>
      <c r="B60" s="12" t="s">
        <v>70</v>
      </c>
      <c r="C60" s="12" t="s">
        <v>201</v>
      </c>
      <c r="D60" s="12" t="s">
        <v>205</v>
      </c>
      <c r="E60" s="12" t="s">
        <v>234</v>
      </c>
      <c r="F60" s="12" t="s">
        <v>263</v>
      </c>
      <c r="G60" s="12" t="s">
        <v>302</v>
      </c>
      <c r="H60" s="12" t="s">
        <v>332</v>
      </c>
      <c r="I60" s="12" t="s">
        <v>343</v>
      </c>
      <c r="J60" s="12" t="s">
        <v>344</v>
      </c>
      <c r="K60" s="12" t="s">
        <v>349</v>
      </c>
      <c r="L60" s="12" t="s">
        <v>368</v>
      </c>
      <c r="M60" s="13">
        <v>1</v>
      </c>
      <c r="N60" s="14">
        <v>122</v>
      </c>
      <c r="O60" s="14">
        <f t="shared" si="1"/>
        <v>122</v>
      </c>
      <c r="P60" s="15" t="s">
        <v>382</v>
      </c>
      <c r="Q60" s="15" t="s">
        <v>389</v>
      </c>
    </row>
    <row r="61" spans="1:17" s="5" customFormat="1" ht="90" customHeight="1" x14ac:dyDescent="0.25">
      <c r="A61" s="12"/>
      <c r="B61" s="12" t="s">
        <v>71</v>
      </c>
      <c r="C61" s="12" t="s">
        <v>201</v>
      </c>
      <c r="D61" s="12" t="s">
        <v>206</v>
      </c>
      <c r="E61" s="12" t="s">
        <v>235</v>
      </c>
      <c r="F61" s="12" t="s">
        <v>259</v>
      </c>
      <c r="G61" s="12" t="s">
        <v>303</v>
      </c>
      <c r="H61" s="12" t="s">
        <v>333</v>
      </c>
      <c r="I61" s="12" t="s">
        <v>343</v>
      </c>
      <c r="J61" s="12" t="s">
        <v>344</v>
      </c>
      <c r="K61" s="12" t="s">
        <v>347</v>
      </c>
      <c r="L61" s="12" t="s">
        <v>368</v>
      </c>
      <c r="M61" s="13">
        <v>1</v>
      </c>
      <c r="N61" s="14">
        <v>160</v>
      </c>
      <c r="O61" s="14">
        <f t="shared" si="1"/>
        <v>160</v>
      </c>
      <c r="P61" s="15" t="s">
        <v>380</v>
      </c>
      <c r="Q61" s="15" t="s">
        <v>389</v>
      </c>
    </row>
    <row r="62" spans="1:17" s="5" customFormat="1" ht="90" customHeight="1" x14ac:dyDescent="0.25">
      <c r="A62" s="12"/>
      <c r="B62" s="12" t="s">
        <v>72</v>
      </c>
      <c r="C62" s="12" t="s">
        <v>201</v>
      </c>
      <c r="D62" s="12" t="s">
        <v>207</v>
      </c>
      <c r="E62" s="12" t="s">
        <v>236</v>
      </c>
      <c r="F62" s="12" t="s">
        <v>264</v>
      </c>
      <c r="G62" s="12" t="s">
        <v>304</v>
      </c>
      <c r="H62" s="12" t="s">
        <v>334</v>
      </c>
      <c r="I62" s="12" t="s">
        <v>343</v>
      </c>
      <c r="J62" s="12" t="s">
        <v>344</v>
      </c>
      <c r="K62" s="12" t="s">
        <v>345</v>
      </c>
      <c r="L62" s="12" t="s">
        <v>358</v>
      </c>
      <c r="M62" s="13">
        <v>1</v>
      </c>
      <c r="N62" s="14">
        <v>98</v>
      </c>
      <c r="O62" s="14">
        <f t="shared" si="1"/>
        <v>98</v>
      </c>
      <c r="P62" s="15" t="s">
        <v>380</v>
      </c>
      <c r="Q62" s="15" t="s">
        <v>387</v>
      </c>
    </row>
    <row r="63" spans="1:17" s="5" customFormat="1" ht="90" customHeight="1" x14ac:dyDescent="0.25">
      <c r="A63" s="12"/>
      <c r="B63" s="12" t="s">
        <v>73</v>
      </c>
      <c r="C63" s="12" t="s">
        <v>201</v>
      </c>
      <c r="D63" s="12" t="s">
        <v>207</v>
      </c>
      <c r="E63" s="12" t="s">
        <v>236</v>
      </c>
      <c r="F63" s="12" t="s">
        <v>265</v>
      </c>
      <c r="G63" s="12" t="s">
        <v>305</v>
      </c>
      <c r="H63" s="12" t="s">
        <v>334</v>
      </c>
      <c r="I63" s="12" t="s">
        <v>343</v>
      </c>
      <c r="J63" s="12" t="s">
        <v>344</v>
      </c>
      <c r="K63" s="12" t="s">
        <v>345</v>
      </c>
      <c r="L63" s="12" t="s">
        <v>358</v>
      </c>
      <c r="M63" s="13">
        <v>1</v>
      </c>
      <c r="N63" s="14">
        <v>98</v>
      </c>
      <c r="O63" s="14">
        <f t="shared" si="1"/>
        <v>98</v>
      </c>
      <c r="P63" s="15" t="s">
        <v>380</v>
      </c>
      <c r="Q63" s="15" t="s">
        <v>387</v>
      </c>
    </row>
    <row r="64" spans="1:17" s="5" customFormat="1" ht="90" customHeight="1" x14ac:dyDescent="0.25">
      <c r="A64" s="12"/>
      <c r="B64" s="12" t="s">
        <v>74</v>
      </c>
      <c r="C64" s="12" t="s">
        <v>201</v>
      </c>
      <c r="D64" s="12" t="s">
        <v>207</v>
      </c>
      <c r="E64" s="12" t="s">
        <v>236</v>
      </c>
      <c r="F64" s="12" t="s">
        <v>266</v>
      </c>
      <c r="G64" s="12" t="s">
        <v>306</v>
      </c>
      <c r="H64" s="12" t="s">
        <v>334</v>
      </c>
      <c r="I64" s="12" t="s">
        <v>343</v>
      </c>
      <c r="J64" s="12" t="s">
        <v>344</v>
      </c>
      <c r="K64" s="12" t="s">
        <v>345</v>
      </c>
      <c r="L64" s="12" t="s">
        <v>357</v>
      </c>
      <c r="M64" s="13">
        <v>1</v>
      </c>
      <c r="N64" s="14">
        <v>98</v>
      </c>
      <c r="O64" s="14">
        <f t="shared" si="1"/>
        <v>98</v>
      </c>
      <c r="P64" s="15" t="s">
        <v>380</v>
      </c>
      <c r="Q64" s="15" t="s">
        <v>387</v>
      </c>
    </row>
    <row r="65" spans="1:17" s="5" customFormat="1" ht="90" customHeight="1" x14ac:dyDescent="0.25">
      <c r="A65" s="12"/>
      <c r="B65" s="12" t="s">
        <v>75</v>
      </c>
      <c r="C65" s="12" t="s">
        <v>201</v>
      </c>
      <c r="D65" s="12" t="s">
        <v>208</v>
      </c>
      <c r="E65" s="12" t="s">
        <v>237</v>
      </c>
      <c r="F65" s="12" t="s">
        <v>259</v>
      </c>
      <c r="G65" s="12" t="s">
        <v>298</v>
      </c>
      <c r="H65" s="12" t="s">
        <v>334</v>
      </c>
      <c r="I65" s="12" t="s">
        <v>343</v>
      </c>
      <c r="J65" s="12" t="s">
        <v>344</v>
      </c>
      <c r="K65" s="12" t="s">
        <v>345</v>
      </c>
      <c r="L65" s="12" t="s">
        <v>357</v>
      </c>
      <c r="M65" s="13">
        <v>2</v>
      </c>
      <c r="N65" s="14">
        <v>90</v>
      </c>
      <c r="O65" s="14">
        <f t="shared" si="1"/>
        <v>180</v>
      </c>
      <c r="P65" s="15" t="s">
        <v>382</v>
      </c>
      <c r="Q65" s="15" t="s">
        <v>387</v>
      </c>
    </row>
    <row r="66" spans="1:17" s="5" customFormat="1" ht="90" customHeight="1" x14ac:dyDescent="0.25">
      <c r="A66" s="12"/>
      <c r="B66" s="12" t="s">
        <v>76</v>
      </c>
      <c r="C66" s="12" t="s">
        <v>201</v>
      </c>
      <c r="D66" s="12" t="s">
        <v>209</v>
      </c>
      <c r="E66" s="12" t="s">
        <v>237</v>
      </c>
      <c r="F66" s="12" t="s">
        <v>264</v>
      </c>
      <c r="G66" s="12" t="s">
        <v>304</v>
      </c>
      <c r="H66" s="12" t="s">
        <v>334</v>
      </c>
      <c r="I66" s="12" t="s">
        <v>343</v>
      </c>
      <c r="J66" s="12" t="s">
        <v>344</v>
      </c>
      <c r="K66" s="12" t="s">
        <v>345</v>
      </c>
      <c r="L66" s="12" t="s">
        <v>357</v>
      </c>
      <c r="M66" s="13">
        <v>10</v>
      </c>
      <c r="N66" s="14">
        <v>87</v>
      </c>
      <c r="O66" s="14">
        <f t="shared" si="1"/>
        <v>870</v>
      </c>
      <c r="P66" s="15" t="s">
        <v>382</v>
      </c>
      <c r="Q66" s="15" t="s">
        <v>387</v>
      </c>
    </row>
    <row r="67" spans="1:17" s="5" customFormat="1" ht="90" customHeight="1" x14ac:dyDescent="0.25">
      <c r="A67" s="12"/>
      <c r="B67" s="12" t="s">
        <v>77</v>
      </c>
      <c r="C67" s="12" t="s">
        <v>201</v>
      </c>
      <c r="D67" s="12" t="s">
        <v>209</v>
      </c>
      <c r="E67" s="12" t="s">
        <v>237</v>
      </c>
      <c r="F67" s="12" t="s">
        <v>264</v>
      </c>
      <c r="G67" s="12" t="s">
        <v>304</v>
      </c>
      <c r="H67" s="12" t="s">
        <v>334</v>
      </c>
      <c r="I67" s="12" t="s">
        <v>343</v>
      </c>
      <c r="J67" s="12" t="s">
        <v>344</v>
      </c>
      <c r="K67" s="12" t="s">
        <v>345</v>
      </c>
      <c r="L67" s="12" t="s">
        <v>358</v>
      </c>
      <c r="M67" s="13">
        <v>1</v>
      </c>
      <c r="N67" s="14">
        <v>87</v>
      </c>
      <c r="O67" s="14">
        <f t="shared" si="1"/>
        <v>87</v>
      </c>
      <c r="P67" s="15" t="s">
        <v>382</v>
      </c>
      <c r="Q67" s="15" t="s">
        <v>387</v>
      </c>
    </row>
    <row r="68" spans="1:17" s="5" customFormat="1" ht="90" customHeight="1" x14ac:dyDescent="0.25">
      <c r="A68" s="12"/>
      <c r="B68" s="12" t="s">
        <v>78</v>
      </c>
      <c r="C68" s="12" t="s">
        <v>201</v>
      </c>
      <c r="D68" s="12" t="s">
        <v>209</v>
      </c>
      <c r="E68" s="12" t="s">
        <v>237</v>
      </c>
      <c r="F68" s="12" t="s">
        <v>264</v>
      </c>
      <c r="G68" s="12" t="s">
        <v>304</v>
      </c>
      <c r="H68" s="12" t="s">
        <v>334</v>
      </c>
      <c r="I68" s="12" t="s">
        <v>343</v>
      </c>
      <c r="J68" s="12" t="s">
        <v>344</v>
      </c>
      <c r="K68" s="12" t="s">
        <v>345</v>
      </c>
      <c r="L68" s="12" t="s">
        <v>360</v>
      </c>
      <c r="M68" s="13">
        <v>9</v>
      </c>
      <c r="N68" s="14">
        <v>87</v>
      </c>
      <c r="O68" s="14">
        <f t="shared" si="1"/>
        <v>783</v>
      </c>
      <c r="P68" s="15" t="s">
        <v>382</v>
      </c>
      <c r="Q68" s="15" t="s">
        <v>387</v>
      </c>
    </row>
    <row r="69" spans="1:17" s="5" customFormat="1" ht="90" customHeight="1" x14ac:dyDescent="0.25">
      <c r="A69" s="12"/>
      <c r="B69" s="12" t="s">
        <v>79</v>
      </c>
      <c r="C69" s="12" t="s">
        <v>201</v>
      </c>
      <c r="D69" s="12" t="s">
        <v>209</v>
      </c>
      <c r="E69" s="12" t="s">
        <v>237</v>
      </c>
      <c r="F69" s="12" t="s">
        <v>264</v>
      </c>
      <c r="G69" s="12" t="s">
        <v>304</v>
      </c>
      <c r="H69" s="12" t="s">
        <v>334</v>
      </c>
      <c r="I69" s="12" t="s">
        <v>343</v>
      </c>
      <c r="J69" s="12" t="s">
        <v>344</v>
      </c>
      <c r="K69" s="12" t="s">
        <v>345</v>
      </c>
      <c r="L69" s="12" t="s">
        <v>368</v>
      </c>
      <c r="M69" s="13">
        <v>1</v>
      </c>
      <c r="N69" s="14">
        <v>87</v>
      </c>
      <c r="O69" s="14">
        <f t="shared" si="1"/>
        <v>87</v>
      </c>
      <c r="P69" s="15" t="s">
        <v>382</v>
      </c>
      <c r="Q69" s="15" t="s">
        <v>387</v>
      </c>
    </row>
    <row r="70" spans="1:17" s="5" customFormat="1" ht="90" customHeight="1" x14ac:dyDescent="0.25">
      <c r="A70" s="12"/>
      <c r="B70" s="12" t="s">
        <v>80</v>
      </c>
      <c r="C70" s="12" t="s">
        <v>201</v>
      </c>
      <c r="D70" s="12" t="s">
        <v>209</v>
      </c>
      <c r="E70" s="12" t="s">
        <v>237</v>
      </c>
      <c r="F70" s="12" t="s">
        <v>267</v>
      </c>
      <c r="G70" s="12" t="s">
        <v>307</v>
      </c>
      <c r="H70" s="12" t="s">
        <v>334</v>
      </c>
      <c r="I70" s="12" t="s">
        <v>343</v>
      </c>
      <c r="J70" s="12" t="s">
        <v>344</v>
      </c>
      <c r="K70" s="12" t="s">
        <v>345</v>
      </c>
      <c r="L70" s="12" t="s">
        <v>357</v>
      </c>
      <c r="M70" s="13">
        <v>6</v>
      </c>
      <c r="N70" s="14">
        <v>87</v>
      </c>
      <c r="O70" s="14">
        <f t="shared" si="1"/>
        <v>522</v>
      </c>
      <c r="P70" s="15" t="s">
        <v>382</v>
      </c>
      <c r="Q70" s="15" t="s">
        <v>387</v>
      </c>
    </row>
    <row r="71" spans="1:17" s="5" customFormat="1" ht="90" customHeight="1" x14ac:dyDescent="0.25">
      <c r="A71" s="12"/>
      <c r="B71" s="12" t="s">
        <v>81</v>
      </c>
      <c r="C71" s="12" t="s">
        <v>201</v>
      </c>
      <c r="D71" s="12" t="s">
        <v>210</v>
      </c>
      <c r="E71" s="12" t="s">
        <v>237</v>
      </c>
      <c r="F71" s="12" t="s">
        <v>264</v>
      </c>
      <c r="G71" s="12" t="s">
        <v>304</v>
      </c>
      <c r="H71" s="12" t="s">
        <v>334</v>
      </c>
      <c r="I71" s="12" t="s">
        <v>343</v>
      </c>
      <c r="J71" s="12" t="s">
        <v>344</v>
      </c>
      <c r="K71" s="12" t="s">
        <v>345</v>
      </c>
      <c r="L71" s="12" t="s">
        <v>360</v>
      </c>
      <c r="M71" s="13">
        <v>1</v>
      </c>
      <c r="N71" s="14">
        <v>87</v>
      </c>
      <c r="O71" s="14">
        <f t="shared" si="1"/>
        <v>87</v>
      </c>
      <c r="P71" s="15" t="s">
        <v>382</v>
      </c>
      <c r="Q71" s="15" t="s">
        <v>387</v>
      </c>
    </row>
    <row r="72" spans="1:17" s="5" customFormat="1" ht="90" customHeight="1" x14ac:dyDescent="0.25">
      <c r="A72" s="12"/>
      <c r="B72" s="12" t="s">
        <v>82</v>
      </c>
      <c r="C72" s="12" t="s">
        <v>201</v>
      </c>
      <c r="D72" s="12" t="s">
        <v>210</v>
      </c>
      <c r="E72" s="12" t="s">
        <v>237</v>
      </c>
      <c r="F72" s="12" t="s">
        <v>268</v>
      </c>
      <c r="G72" s="12" t="s">
        <v>308</v>
      </c>
      <c r="H72" s="12" t="s">
        <v>334</v>
      </c>
      <c r="I72" s="12" t="s">
        <v>343</v>
      </c>
      <c r="J72" s="12" t="s">
        <v>344</v>
      </c>
      <c r="K72" s="12" t="s">
        <v>345</v>
      </c>
      <c r="L72" s="12" t="s">
        <v>357</v>
      </c>
      <c r="M72" s="13">
        <v>1</v>
      </c>
      <c r="N72" s="14">
        <v>87</v>
      </c>
      <c r="O72" s="14">
        <f t="shared" si="1"/>
        <v>87</v>
      </c>
      <c r="P72" s="15" t="s">
        <v>382</v>
      </c>
      <c r="Q72" s="15" t="s">
        <v>387</v>
      </c>
    </row>
    <row r="73" spans="1:17" s="5" customFormat="1" ht="90" customHeight="1" x14ac:dyDescent="0.25">
      <c r="A73" s="12"/>
      <c r="B73" s="12" t="s">
        <v>83</v>
      </c>
      <c r="C73" s="12" t="s">
        <v>201</v>
      </c>
      <c r="D73" s="12" t="s">
        <v>210</v>
      </c>
      <c r="E73" s="12" t="s">
        <v>237</v>
      </c>
      <c r="F73" s="12" t="s">
        <v>268</v>
      </c>
      <c r="G73" s="12" t="s">
        <v>308</v>
      </c>
      <c r="H73" s="12" t="s">
        <v>334</v>
      </c>
      <c r="I73" s="12" t="s">
        <v>343</v>
      </c>
      <c r="J73" s="12" t="s">
        <v>344</v>
      </c>
      <c r="K73" s="12" t="s">
        <v>345</v>
      </c>
      <c r="L73" s="12" t="s">
        <v>368</v>
      </c>
      <c r="M73" s="13">
        <v>1</v>
      </c>
      <c r="N73" s="14">
        <v>87</v>
      </c>
      <c r="O73" s="14">
        <f t="shared" si="1"/>
        <v>87</v>
      </c>
      <c r="P73" s="15" t="s">
        <v>382</v>
      </c>
      <c r="Q73" s="15" t="s">
        <v>387</v>
      </c>
    </row>
    <row r="74" spans="1:17" s="5" customFormat="1" ht="90" customHeight="1" x14ac:dyDescent="0.25">
      <c r="A74" s="12"/>
      <c r="B74" s="12" t="s">
        <v>84</v>
      </c>
      <c r="C74" s="12" t="s">
        <v>201</v>
      </c>
      <c r="D74" s="12" t="s">
        <v>210</v>
      </c>
      <c r="E74" s="12" t="s">
        <v>237</v>
      </c>
      <c r="F74" s="12" t="s">
        <v>269</v>
      </c>
      <c r="G74" s="12" t="s">
        <v>309</v>
      </c>
      <c r="H74" s="12" t="s">
        <v>334</v>
      </c>
      <c r="I74" s="12" t="s">
        <v>343</v>
      </c>
      <c r="J74" s="12" t="s">
        <v>344</v>
      </c>
      <c r="K74" s="12" t="s">
        <v>345</v>
      </c>
      <c r="L74" s="12" t="s">
        <v>357</v>
      </c>
      <c r="M74" s="13">
        <v>2</v>
      </c>
      <c r="N74" s="14">
        <v>87</v>
      </c>
      <c r="O74" s="14">
        <f t="shared" si="1"/>
        <v>174</v>
      </c>
      <c r="P74" s="15" t="s">
        <v>382</v>
      </c>
      <c r="Q74" s="15" t="s">
        <v>387</v>
      </c>
    </row>
    <row r="75" spans="1:17" s="5" customFormat="1" ht="90" customHeight="1" x14ac:dyDescent="0.25">
      <c r="A75" s="12"/>
      <c r="B75" s="12" t="s">
        <v>85</v>
      </c>
      <c r="C75" s="12" t="s">
        <v>201</v>
      </c>
      <c r="D75" s="12" t="s">
        <v>210</v>
      </c>
      <c r="E75" s="12" t="s">
        <v>237</v>
      </c>
      <c r="F75" s="12" t="s">
        <v>269</v>
      </c>
      <c r="G75" s="12" t="s">
        <v>309</v>
      </c>
      <c r="H75" s="12" t="s">
        <v>334</v>
      </c>
      <c r="I75" s="12" t="s">
        <v>343</v>
      </c>
      <c r="J75" s="12" t="s">
        <v>344</v>
      </c>
      <c r="K75" s="12" t="s">
        <v>345</v>
      </c>
      <c r="L75" s="12" t="s">
        <v>360</v>
      </c>
      <c r="M75" s="13">
        <v>1</v>
      </c>
      <c r="N75" s="14">
        <v>87</v>
      </c>
      <c r="O75" s="14">
        <f t="shared" si="1"/>
        <v>87</v>
      </c>
      <c r="P75" s="15" t="s">
        <v>382</v>
      </c>
      <c r="Q75" s="15" t="s">
        <v>387</v>
      </c>
    </row>
    <row r="76" spans="1:17" s="5" customFormat="1" ht="90" customHeight="1" x14ac:dyDescent="0.25">
      <c r="A76" s="12"/>
      <c r="B76" s="12" t="s">
        <v>86</v>
      </c>
      <c r="C76" s="12" t="s">
        <v>201</v>
      </c>
      <c r="D76" s="12" t="s">
        <v>211</v>
      </c>
      <c r="E76" s="12" t="s">
        <v>238</v>
      </c>
      <c r="F76" s="12" t="s">
        <v>264</v>
      </c>
      <c r="G76" s="12" t="s">
        <v>304</v>
      </c>
      <c r="H76" s="12" t="s">
        <v>332</v>
      </c>
      <c r="I76" s="12" t="s">
        <v>343</v>
      </c>
      <c r="J76" s="12" t="s">
        <v>344</v>
      </c>
      <c r="K76" s="12" t="s">
        <v>349</v>
      </c>
      <c r="L76" s="12" t="s">
        <v>367</v>
      </c>
      <c r="M76" s="13">
        <v>4</v>
      </c>
      <c r="N76" s="14">
        <v>138</v>
      </c>
      <c r="O76" s="14">
        <f t="shared" si="1"/>
        <v>552</v>
      </c>
      <c r="P76" s="15" t="s">
        <v>379</v>
      </c>
      <c r="Q76" s="15" t="s">
        <v>387</v>
      </c>
    </row>
    <row r="77" spans="1:17" s="5" customFormat="1" ht="90" customHeight="1" x14ac:dyDescent="0.25">
      <c r="A77" s="12"/>
      <c r="B77" s="12" t="s">
        <v>87</v>
      </c>
      <c r="C77" s="12" t="s">
        <v>201</v>
      </c>
      <c r="D77" s="12" t="s">
        <v>211</v>
      </c>
      <c r="E77" s="12" t="s">
        <v>238</v>
      </c>
      <c r="F77" s="12" t="s">
        <v>270</v>
      </c>
      <c r="G77" s="12" t="s">
        <v>310</v>
      </c>
      <c r="H77" s="12" t="s">
        <v>332</v>
      </c>
      <c r="I77" s="12" t="s">
        <v>343</v>
      </c>
      <c r="J77" s="12" t="s">
        <v>344</v>
      </c>
      <c r="K77" s="12" t="s">
        <v>349</v>
      </c>
      <c r="L77" s="12" t="s">
        <v>367</v>
      </c>
      <c r="M77" s="13">
        <v>6</v>
      </c>
      <c r="N77" s="14">
        <v>138</v>
      </c>
      <c r="O77" s="14">
        <f t="shared" si="1"/>
        <v>828</v>
      </c>
      <c r="P77" s="15" t="s">
        <v>379</v>
      </c>
      <c r="Q77" s="15" t="s">
        <v>387</v>
      </c>
    </row>
    <row r="78" spans="1:17" s="5" customFormat="1" ht="90" customHeight="1" x14ac:dyDescent="0.25">
      <c r="A78" s="12"/>
      <c r="B78" s="12" t="s">
        <v>88</v>
      </c>
      <c r="C78" s="12" t="s">
        <v>201</v>
      </c>
      <c r="D78" s="12" t="s">
        <v>211</v>
      </c>
      <c r="E78" s="12" t="s">
        <v>238</v>
      </c>
      <c r="F78" s="12" t="s">
        <v>271</v>
      </c>
      <c r="G78" s="12" t="s">
        <v>303</v>
      </c>
      <c r="H78" s="12" t="s">
        <v>332</v>
      </c>
      <c r="I78" s="12" t="s">
        <v>343</v>
      </c>
      <c r="J78" s="12" t="s">
        <v>344</v>
      </c>
      <c r="K78" s="12" t="s">
        <v>349</v>
      </c>
      <c r="L78" s="12" t="s">
        <v>367</v>
      </c>
      <c r="M78" s="13">
        <v>5</v>
      </c>
      <c r="N78" s="14">
        <v>138</v>
      </c>
      <c r="O78" s="14">
        <f t="shared" si="1"/>
        <v>690</v>
      </c>
      <c r="P78" s="15" t="s">
        <v>379</v>
      </c>
      <c r="Q78" s="15" t="s">
        <v>387</v>
      </c>
    </row>
    <row r="79" spans="1:17" s="5" customFormat="1" ht="90" customHeight="1" x14ac:dyDescent="0.25">
      <c r="A79" s="12"/>
      <c r="B79" s="12" t="s">
        <v>89</v>
      </c>
      <c r="C79" s="12" t="s">
        <v>201</v>
      </c>
      <c r="D79" s="12" t="s">
        <v>211</v>
      </c>
      <c r="E79" s="12" t="s">
        <v>238</v>
      </c>
      <c r="F79" s="12" t="s">
        <v>272</v>
      </c>
      <c r="G79" s="12" t="s">
        <v>311</v>
      </c>
      <c r="H79" s="12" t="s">
        <v>332</v>
      </c>
      <c r="I79" s="12" t="s">
        <v>343</v>
      </c>
      <c r="J79" s="12" t="s">
        <v>344</v>
      </c>
      <c r="K79" s="12" t="s">
        <v>349</v>
      </c>
      <c r="L79" s="12" t="s">
        <v>367</v>
      </c>
      <c r="M79" s="13">
        <v>3</v>
      </c>
      <c r="N79" s="14">
        <v>138</v>
      </c>
      <c r="O79" s="14">
        <f t="shared" si="1"/>
        <v>414</v>
      </c>
      <c r="P79" s="15" t="s">
        <v>379</v>
      </c>
      <c r="Q79" s="15" t="s">
        <v>387</v>
      </c>
    </row>
    <row r="80" spans="1:17" s="5" customFormat="1" ht="90" customHeight="1" x14ac:dyDescent="0.25">
      <c r="A80" s="12"/>
      <c r="B80" s="12" t="s">
        <v>90</v>
      </c>
      <c r="C80" s="12" t="s">
        <v>201</v>
      </c>
      <c r="D80" s="12" t="s">
        <v>211</v>
      </c>
      <c r="E80" s="12" t="s">
        <v>238</v>
      </c>
      <c r="F80" s="12" t="s">
        <v>266</v>
      </c>
      <c r="G80" s="12" t="s">
        <v>306</v>
      </c>
      <c r="H80" s="12" t="s">
        <v>332</v>
      </c>
      <c r="I80" s="12" t="s">
        <v>343</v>
      </c>
      <c r="J80" s="12" t="s">
        <v>344</v>
      </c>
      <c r="K80" s="12" t="s">
        <v>349</v>
      </c>
      <c r="L80" s="12" t="s">
        <v>367</v>
      </c>
      <c r="M80" s="13">
        <v>4</v>
      </c>
      <c r="N80" s="14">
        <v>138</v>
      </c>
      <c r="O80" s="14">
        <f t="shared" si="1"/>
        <v>552</v>
      </c>
      <c r="P80" s="15" t="s">
        <v>379</v>
      </c>
      <c r="Q80" s="15" t="s">
        <v>387</v>
      </c>
    </row>
    <row r="81" spans="1:17" s="5" customFormat="1" ht="90" customHeight="1" x14ac:dyDescent="0.25">
      <c r="A81" s="12"/>
      <c r="B81" s="12" t="s">
        <v>91</v>
      </c>
      <c r="C81" s="12" t="s">
        <v>201</v>
      </c>
      <c r="D81" s="12" t="s">
        <v>212</v>
      </c>
      <c r="E81" s="12" t="s">
        <v>239</v>
      </c>
      <c r="F81" s="12" t="s">
        <v>273</v>
      </c>
      <c r="G81" s="12" t="s">
        <v>312</v>
      </c>
      <c r="H81" s="12" t="s">
        <v>335</v>
      </c>
      <c r="I81" s="12" t="s">
        <v>343</v>
      </c>
      <c r="J81" s="12" t="s">
        <v>344</v>
      </c>
      <c r="K81" s="12" t="s">
        <v>350</v>
      </c>
      <c r="L81" s="12" t="s">
        <v>369</v>
      </c>
      <c r="M81" s="13">
        <v>3</v>
      </c>
      <c r="N81" s="14">
        <v>265</v>
      </c>
      <c r="O81" s="14">
        <f t="shared" si="1"/>
        <v>795</v>
      </c>
      <c r="P81" s="15" t="s">
        <v>381</v>
      </c>
      <c r="Q81" s="15" t="s">
        <v>387</v>
      </c>
    </row>
    <row r="82" spans="1:17" s="5" customFormat="1" ht="90" customHeight="1" x14ac:dyDescent="0.25">
      <c r="A82" s="12"/>
      <c r="B82" s="12" t="s">
        <v>92</v>
      </c>
      <c r="C82" s="12" t="s">
        <v>201</v>
      </c>
      <c r="D82" s="12" t="s">
        <v>212</v>
      </c>
      <c r="E82" s="12" t="s">
        <v>239</v>
      </c>
      <c r="F82" s="12" t="s">
        <v>273</v>
      </c>
      <c r="G82" s="12" t="s">
        <v>312</v>
      </c>
      <c r="H82" s="12" t="s">
        <v>335</v>
      </c>
      <c r="I82" s="12" t="s">
        <v>343</v>
      </c>
      <c r="J82" s="12" t="s">
        <v>344</v>
      </c>
      <c r="K82" s="12" t="s">
        <v>350</v>
      </c>
      <c r="L82" s="12" t="s">
        <v>370</v>
      </c>
      <c r="M82" s="13">
        <v>10</v>
      </c>
      <c r="N82" s="14">
        <v>265</v>
      </c>
      <c r="O82" s="14">
        <f t="shared" si="1"/>
        <v>2650</v>
      </c>
      <c r="P82" s="15" t="s">
        <v>381</v>
      </c>
      <c r="Q82" s="15" t="s">
        <v>387</v>
      </c>
    </row>
    <row r="83" spans="1:17" s="5" customFormat="1" ht="90" customHeight="1" x14ac:dyDescent="0.25">
      <c r="A83" s="12"/>
      <c r="B83" s="12" t="s">
        <v>93</v>
      </c>
      <c r="C83" s="12" t="s">
        <v>201</v>
      </c>
      <c r="D83" s="12" t="s">
        <v>212</v>
      </c>
      <c r="E83" s="12" t="s">
        <v>239</v>
      </c>
      <c r="F83" s="12" t="s">
        <v>273</v>
      </c>
      <c r="G83" s="12" t="s">
        <v>312</v>
      </c>
      <c r="H83" s="12" t="s">
        <v>335</v>
      </c>
      <c r="I83" s="12" t="s">
        <v>343</v>
      </c>
      <c r="J83" s="12" t="s">
        <v>344</v>
      </c>
      <c r="K83" s="12" t="s">
        <v>350</v>
      </c>
      <c r="L83" s="12" t="s">
        <v>371</v>
      </c>
      <c r="M83" s="13">
        <v>28</v>
      </c>
      <c r="N83" s="14">
        <v>265</v>
      </c>
      <c r="O83" s="14">
        <f t="shared" si="1"/>
        <v>7420</v>
      </c>
      <c r="P83" s="15" t="s">
        <v>381</v>
      </c>
      <c r="Q83" s="15" t="s">
        <v>387</v>
      </c>
    </row>
    <row r="84" spans="1:17" s="5" customFormat="1" ht="90" customHeight="1" x14ac:dyDescent="0.25">
      <c r="A84" s="12"/>
      <c r="B84" s="12" t="s">
        <v>94</v>
      </c>
      <c r="C84" s="12" t="s">
        <v>201</v>
      </c>
      <c r="D84" s="12" t="s">
        <v>212</v>
      </c>
      <c r="E84" s="12" t="s">
        <v>239</v>
      </c>
      <c r="F84" s="12" t="s">
        <v>273</v>
      </c>
      <c r="G84" s="12" t="s">
        <v>312</v>
      </c>
      <c r="H84" s="12" t="s">
        <v>335</v>
      </c>
      <c r="I84" s="12" t="s">
        <v>343</v>
      </c>
      <c r="J84" s="12" t="s">
        <v>344</v>
      </c>
      <c r="K84" s="12" t="s">
        <v>350</v>
      </c>
      <c r="L84" s="12" t="s">
        <v>372</v>
      </c>
      <c r="M84" s="13">
        <v>37</v>
      </c>
      <c r="N84" s="14">
        <v>265</v>
      </c>
      <c r="O84" s="14">
        <f t="shared" si="1"/>
        <v>9805</v>
      </c>
      <c r="P84" s="15" t="s">
        <v>381</v>
      </c>
      <c r="Q84" s="15" t="s">
        <v>387</v>
      </c>
    </row>
    <row r="85" spans="1:17" s="5" customFormat="1" ht="90" customHeight="1" x14ac:dyDescent="0.25">
      <c r="A85" s="12"/>
      <c r="B85" s="12" t="s">
        <v>95</v>
      </c>
      <c r="C85" s="12" t="s">
        <v>201</v>
      </c>
      <c r="D85" s="12" t="s">
        <v>212</v>
      </c>
      <c r="E85" s="12" t="s">
        <v>239</v>
      </c>
      <c r="F85" s="12" t="s">
        <v>273</v>
      </c>
      <c r="G85" s="12" t="s">
        <v>312</v>
      </c>
      <c r="H85" s="12" t="s">
        <v>335</v>
      </c>
      <c r="I85" s="12" t="s">
        <v>343</v>
      </c>
      <c r="J85" s="12" t="s">
        <v>344</v>
      </c>
      <c r="K85" s="12" t="s">
        <v>350</v>
      </c>
      <c r="L85" s="12" t="s">
        <v>373</v>
      </c>
      <c r="M85" s="13">
        <v>53</v>
      </c>
      <c r="N85" s="14">
        <v>265</v>
      </c>
      <c r="O85" s="14">
        <f t="shared" si="1"/>
        <v>14045</v>
      </c>
      <c r="P85" s="15" t="s">
        <v>381</v>
      </c>
      <c r="Q85" s="15" t="s">
        <v>387</v>
      </c>
    </row>
    <row r="86" spans="1:17" s="5" customFormat="1" ht="90" customHeight="1" x14ac:dyDescent="0.25">
      <c r="A86" s="12"/>
      <c r="B86" s="12" t="s">
        <v>96</v>
      </c>
      <c r="C86" s="12" t="s">
        <v>201</v>
      </c>
      <c r="D86" s="12" t="s">
        <v>212</v>
      </c>
      <c r="E86" s="12" t="s">
        <v>239</v>
      </c>
      <c r="F86" s="12" t="s">
        <v>273</v>
      </c>
      <c r="G86" s="12" t="s">
        <v>312</v>
      </c>
      <c r="H86" s="12" t="s">
        <v>335</v>
      </c>
      <c r="I86" s="12" t="s">
        <v>343</v>
      </c>
      <c r="J86" s="12" t="s">
        <v>344</v>
      </c>
      <c r="K86" s="12" t="s">
        <v>350</v>
      </c>
      <c r="L86" s="12" t="s">
        <v>374</v>
      </c>
      <c r="M86" s="13">
        <v>59</v>
      </c>
      <c r="N86" s="14">
        <v>265</v>
      </c>
      <c r="O86" s="14">
        <f t="shared" si="1"/>
        <v>15635</v>
      </c>
      <c r="P86" s="15" t="s">
        <v>381</v>
      </c>
      <c r="Q86" s="15" t="s">
        <v>387</v>
      </c>
    </row>
    <row r="87" spans="1:17" s="5" customFormat="1" ht="90" customHeight="1" x14ac:dyDescent="0.25">
      <c r="A87" s="12"/>
      <c r="B87" s="12" t="s">
        <v>97</v>
      </c>
      <c r="C87" s="12" t="s">
        <v>201</v>
      </c>
      <c r="D87" s="12" t="s">
        <v>212</v>
      </c>
      <c r="E87" s="12" t="s">
        <v>239</v>
      </c>
      <c r="F87" s="12" t="s">
        <v>273</v>
      </c>
      <c r="G87" s="12" t="s">
        <v>312</v>
      </c>
      <c r="H87" s="12" t="s">
        <v>335</v>
      </c>
      <c r="I87" s="12" t="s">
        <v>343</v>
      </c>
      <c r="J87" s="12" t="s">
        <v>344</v>
      </c>
      <c r="K87" s="12" t="s">
        <v>350</v>
      </c>
      <c r="L87" s="12" t="s">
        <v>375</v>
      </c>
      <c r="M87" s="13">
        <v>57</v>
      </c>
      <c r="N87" s="14">
        <v>265</v>
      </c>
      <c r="O87" s="14">
        <f t="shared" si="1"/>
        <v>15105</v>
      </c>
      <c r="P87" s="15" t="s">
        <v>381</v>
      </c>
      <c r="Q87" s="15" t="s">
        <v>387</v>
      </c>
    </row>
    <row r="88" spans="1:17" s="5" customFormat="1" ht="90" customHeight="1" x14ac:dyDescent="0.25">
      <c r="A88" s="12"/>
      <c r="B88" s="12" t="s">
        <v>98</v>
      </c>
      <c r="C88" s="12" t="s">
        <v>201</v>
      </c>
      <c r="D88" s="12" t="s">
        <v>212</v>
      </c>
      <c r="E88" s="12" t="s">
        <v>239</v>
      </c>
      <c r="F88" s="12" t="s">
        <v>273</v>
      </c>
      <c r="G88" s="12" t="s">
        <v>312</v>
      </c>
      <c r="H88" s="12" t="s">
        <v>335</v>
      </c>
      <c r="I88" s="12" t="s">
        <v>343</v>
      </c>
      <c r="J88" s="12" t="s">
        <v>344</v>
      </c>
      <c r="K88" s="12" t="s">
        <v>350</v>
      </c>
      <c r="L88" s="12" t="s">
        <v>376</v>
      </c>
      <c r="M88" s="13">
        <v>43</v>
      </c>
      <c r="N88" s="14">
        <v>265</v>
      </c>
      <c r="O88" s="14">
        <f t="shared" si="1"/>
        <v>11395</v>
      </c>
      <c r="P88" s="15" t="s">
        <v>381</v>
      </c>
      <c r="Q88" s="15" t="s">
        <v>387</v>
      </c>
    </row>
    <row r="89" spans="1:17" s="5" customFormat="1" ht="90" customHeight="1" x14ac:dyDescent="0.25">
      <c r="A89" s="12"/>
      <c r="B89" s="12" t="s">
        <v>99</v>
      </c>
      <c r="C89" s="12" t="s">
        <v>201</v>
      </c>
      <c r="D89" s="12" t="s">
        <v>212</v>
      </c>
      <c r="E89" s="12" t="s">
        <v>239</v>
      </c>
      <c r="F89" s="12" t="s">
        <v>273</v>
      </c>
      <c r="G89" s="12" t="s">
        <v>312</v>
      </c>
      <c r="H89" s="12" t="s">
        <v>335</v>
      </c>
      <c r="I89" s="12" t="s">
        <v>343</v>
      </c>
      <c r="J89" s="12" t="s">
        <v>344</v>
      </c>
      <c r="K89" s="12" t="s">
        <v>350</v>
      </c>
      <c r="L89" s="12" t="s">
        <v>377</v>
      </c>
      <c r="M89" s="13">
        <v>20</v>
      </c>
      <c r="N89" s="14">
        <v>265</v>
      </c>
      <c r="O89" s="14">
        <f t="shared" si="1"/>
        <v>5300</v>
      </c>
      <c r="P89" s="15" t="s">
        <v>381</v>
      </c>
      <c r="Q89" s="15" t="s">
        <v>387</v>
      </c>
    </row>
    <row r="90" spans="1:17" s="5" customFormat="1" ht="90" customHeight="1" x14ac:dyDescent="0.25">
      <c r="A90" s="12"/>
      <c r="B90" s="12" t="s">
        <v>100</v>
      </c>
      <c r="C90" s="12" t="s">
        <v>201</v>
      </c>
      <c r="D90" s="12" t="s">
        <v>212</v>
      </c>
      <c r="E90" s="12" t="s">
        <v>240</v>
      </c>
      <c r="F90" s="12" t="s">
        <v>273</v>
      </c>
      <c r="G90" s="12" t="s">
        <v>312</v>
      </c>
      <c r="H90" s="12" t="s">
        <v>335</v>
      </c>
      <c r="I90" s="12" t="s">
        <v>343</v>
      </c>
      <c r="J90" s="12" t="s">
        <v>344</v>
      </c>
      <c r="K90" s="12" t="s">
        <v>350</v>
      </c>
      <c r="L90" s="12" t="s">
        <v>369</v>
      </c>
      <c r="M90" s="13">
        <v>2</v>
      </c>
      <c r="N90" s="14">
        <v>265</v>
      </c>
      <c r="O90" s="14">
        <f t="shared" si="1"/>
        <v>530</v>
      </c>
      <c r="P90" s="15" t="s">
        <v>379</v>
      </c>
      <c r="Q90" s="15" t="s">
        <v>390</v>
      </c>
    </row>
    <row r="91" spans="1:17" s="5" customFormat="1" ht="90" customHeight="1" x14ac:dyDescent="0.25">
      <c r="A91" s="12"/>
      <c r="B91" s="12" t="s">
        <v>101</v>
      </c>
      <c r="C91" s="12" t="s">
        <v>201</v>
      </c>
      <c r="D91" s="12" t="s">
        <v>212</v>
      </c>
      <c r="E91" s="12" t="s">
        <v>240</v>
      </c>
      <c r="F91" s="12" t="s">
        <v>273</v>
      </c>
      <c r="G91" s="12" t="s">
        <v>312</v>
      </c>
      <c r="H91" s="12" t="s">
        <v>335</v>
      </c>
      <c r="I91" s="12" t="s">
        <v>343</v>
      </c>
      <c r="J91" s="12" t="s">
        <v>344</v>
      </c>
      <c r="K91" s="12" t="s">
        <v>350</v>
      </c>
      <c r="L91" s="12" t="s">
        <v>370</v>
      </c>
      <c r="M91" s="13">
        <v>14</v>
      </c>
      <c r="N91" s="14">
        <v>265</v>
      </c>
      <c r="O91" s="14">
        <f t="shared" si="1"/>
        <v>3710</v>
      </c>
      <c r="P91" s="15" t="s">
        <v>379</v>
      </c>
      <c r="Q91" s="15" t="s">
        <v>390</v>
      </c>
    </row>
    <row r="92" spans="1:17" s="5" customFormat="1" ht="90" customHeight="1" x14ac:dyDescent="0.25">
      <c r="A92" s="12"/>
      <c r="B92" s="12" t="s">
        <v>102</v>
      </c>
      <c r="C92" s="12" t="s">
        <v>201</v>
      </c>
      <c r="D92" s="12" t="s">
        <v>212</v>
      </c>
      <c r="E92" s="12" t="s">
        <v>240</v>
      </c>
      <c r="F92" s="12" t="s">
        <v>273</v>
      </c>
      <c r="G92" s="12" t="s">
        <v>312</v>
      </c>
      <c r="H92" s="12" t="s">
        <v>335</v>
      </c>
      <c r="I92" s="12" t="s">
        <v>343</v>
      </c>
      <c r="J92" s="12" t="s">
        <v>344</v>
      </c>
      <c r="K92" s="12" t="s">
        <v>350</v>
      </c>
      <c r="L92" s="12" t="s">
        <v>371</v>
      </c>
      <c r="M92" s="13">
        <v>25</v>
      </c>
      <c r="N92" s="14">
        <v>265</v>
      </c>
      <c r="O92" s="14">
        <f t="shared" si="1"/>
        <v>6625</v>
      </c>
      <c r="P92" s="15" t="s">
        <v>379</v>
      </c>
      <c r="Q92" s="15" t="s">
        <v>390</v>
      </c>
    </row>
    <row r="93" spans="1:17" s="5" customFormat="1" ht="90" customHeight="1" x14ac:dyDescent="0.25">
      <c r="A93" s="12"/>
      <c r="B93" s="12" t="s">
        <v>103</v>
      </c>
      <c r="C93" s="12" t="s">
        <v>201</v>
      </c>
      <c r="D93" s="12" t="s">
        <v>212</v>
      </c>
      <c r="E93" s="12" t="s">
        <v>240</v>
      </c>
      <c r="F93" s="12" t="s">
        <v>273</v>
      </c>
      <c r="G93" s="12" t="s">
        <v>312</v>
      </c>
      <c r="H93" s="12" t="s">
        <v>335</v>
      </c>
      <c r="I93" s="12" t="s">
        <v>343</v>
      </c>
      <c r="J93" s="12" t="s">
        <v>344</v>
      </c>
      <c r="K93" s="12" t="s">
        <v>350</v>
      </c>
      <c r="L93" s="12" t="s">
        <v>372</v>
      </c>
      <c r="M93" s="13">
        <v>27</v>
      </c>
      <c r="N93" s="14">
        <v>265</v>
      </c>
      <c r="O93" s="14">
        <f t="shared" si="1"/>
        <v>7155</v>
      </c>
      <c r="P93" s="15" t="s">
        <v>379</v>
      </c>
      <c r="Q93" s="15" t="s">
        <v>390</v>
      </c>
    </row>
    <row r="94" spans="1:17" s="5" customFormat="1" ht="90" customHeight="1" x14ac:dyDescent="0.25">
      <c r="A94" s="12"/>
      <c r="B94" s="12" t="s">
        <v>104</v>
      </c>
      <c r="C94" s="12" t="s">
        <v>201</v>
      </c>
      <c r="D94" s="12" t="s">
        <v>212</v>
      </c>
      <c r="E94" s="12" t="s">
        <v>240</v>
      </c>
      <c r="F94" s="12" t="s">
        <v>273</v>
      </c>
      <c r="G94" s="12" t="s">
        <v>312</v>
      </c>
      <c r="H94" s="12" t="s">
        <v>335</v>
      </c>
      <c r="I94" s="12" t="s">
        <v>343</v>
      </c>
      <c r="J94" s="12" t="s">
        <v>344</v>
      </c>
      <c r="K94" s="12" t="s">
        <v>350</v>
      </c>
      <c r="L94" s="12" t="s">
        <v>373</v>
      </c>
      <c r="M94" s="13">
        <v>48</v>
      </c>
      <c r="N94" s="14">
        <v>265</v>
      </c>
      <c r="O94" s="14">
        <f t="shared" si="1"/>
        <v>12720</v>
      </c>
      <c r="P94" s="15" t="s">
        <v>379</v>
      </c>
      <c r="Q94" s="15" t="s">
        <v>390</v>
      </c>
    </row>
    <row r="95" spans="1:17" s="5" customFormat="1" ht="90" customHeight="1" x14ac:dyDescent="0.25">
      <c r="A95" s="12"/>
      <c r="B95" s="12" t="s">
        <v>105</v>
      </c>
      <c r="C95" s="12" t="s">
        <v>201</v>
      </c>
      <c r="D95" s="12" t="s">
        <v>212</v>
      </c>
      <c r="E95" s="12" t="s">
        <v>240</v>
      </c>
      <c r="F95" s="12" t="s">
        <v>273</v>
      </c>
      <c r="G95" s="12" t="s">
        <v>312</v>
      </c>
      <c r="H95" s="12" t="s">
        <v>335</v>
      </c>
      <c r="I95" s="12" t="s">
        <v>343</v>
      </c>
      <c r="J95" s="12" t="s">
        <v>344</v>
      </c>
      <c r="K95" s="12" t="s">
        <v>350</v>
      </c>
      <c r="L95" s="12" t="s">
        <v>374</v>
      </c>
      <c r="M95" s="13">
        <v>39</v>
      </c>
      <c r="N95" s="14">
        <v>265</v>
      </c>
      <c r="O95" s="14">
        <f t="shared" si="1"/>
        <v>10335</v>
      </c>
      <c r="P95" s="15" t="s">
        <v>379</v>
      </c>
      <c r="Q95" s="15" t="s">
        <v>390</v>
      </c>
    </row>
    <row r="96" spans="1:17" s="5" customFormat="1" ht="90" customHeight="1" x14ac:dyDescent="0.25">
      <c r="A96" s="12"/>
      <c r="B96" s="12" t="s">
        <v>106</v>
      </c>
      <c r="C96" s="12" t="s">
        <v>201</v>
      </c>
      <c r="D96" s="12" t="s">
        <v>212</v>
      </c>
      <c r="E96" s="12" t="s">
        <v>240</v>
      </c>
      <c r="F96" s="12" t="s">
        <v>273</v>
      </c>
      <c r="G96" s="12" t="s">
        <v>312</v>
      </c>
      <c r="H96" s="12" t="s">
        <v>335</v>
      </c>
      <c r="I96" s="12" t="s">
        <v>343</v>
      </c>
      <c r="J96" s="12" t="s">
        <v>344</v>
      </c>
      <c r="K96" s="12" t="s">
        <v>350</v>
      </c>
      <c r="L96" s="12" t="s">
        <v>375</v>
      </c>
      <c r="M96" s="13">
        <v>51</v>
      </c>
      <c r="N96" s="14">
        <v>265</v>
      </c>
      <c r="O96" s="14">
        <f t="shared" si="1"/>
        <v>13515</v>
      </c>
      <c r="P96" s="15" t="s">
        <v>379</v>
      </c>
      <c r="Q96" s="15" t="s">
        <v>390</v>
      </c>
    </row>
    <row r="97" spans="1:17" s="5" customFormat="1" ht="90" customHeight="1" x14ac:dyDescent="0.25">
      <c r="A97" s="12"/>
      <c r="B97" s="12" t="s">
        <v>107</v>
      </c>
      <c r="C97" s="12" t="s">
        <v>201</v>
      </c>
      <c r="D97" s="12" t="s">
        <v>212</v>
      </c>
      <c r="E97" s="12" t="s">
        <v>240</v>
      </c>
      <c r="F97" s="12" t="s">
        <v>273</v>
      </c>
      <c r="G97" s="12" t="s">
        <v>312</v>
      </c>
      <c r="H97" s="12" t="s">
        <v>335</v>
      </c>
      <c r="I97" s="12" t="s">
        <v>343</v>
      </c>
      <c r="J97" s="12" t="s">
        <v>344</v>
      </c>
      <c r="K97" s="12" t="s">
        <v>350</v>
      </c>
      <c r="L97" s="12" t="s">
        <v>376</v>
      </c>
      <c r="M97" s="13">
        <v>28</v>
      </c>
      <c r="N97" s="14">
        <v>265</v>
      </c>
      <c r="O97" s="14">
        <f t="shared" si="1"/>
        <v>7420</v>
      </c>
      <c r="P97" s="15" t="s">
        <v>379</v>
      </c>
      <c r="Q97" s="15" t="s">
        <v>390</v>
      </c>
    </row>
    <row r="98" spans="1:17" s="5" customFormat="1" ht="90" customHeight="1" x14ac:dyDescent="0.25">
      <c r="A98" s="12"/>
      <c r="B98" s="12" t="s">
        <v>108</v>
      </c>
      <c r="C98" s="12" t="s">
        <v>201</v>
      </c>
      <c r="D98" s="12" t="s">
        <v>212</v>
      </c>
      <c r="E98" s="12" t="s">
        <v>240</v>
      </c>
      <c r="F98" s="12" t="s">
        <v>273</v>
      </c>
      <c r="G98" s="12" t="s">
        <v>312</v>
      </c>
      <c r="H98" s="12" t="s">
        <v>335</v>
      </c>
      <c r="I98" s="12" t="s">
        <v>343</v>
      </c>
      <c r="J98" s="12" t="s">
        <v>344</v>
      </c>
      <c r="K98" s="12" t="s">
        <v>350</v>
      </c>
      <c r="L98" s="12" t="s">
        <v>377</v>
      </c>
      <c r="M98" s="13">
        <v>9</v>
      </c>
      <c r="N98" s="14">
        <v>265</v>
      </c>
      <c r="O98" s="14">
        <f t="shared" si="1"/>
        <v>2385</v>
      </c>
      <c r="P98" s="15" t="s">
        <v>379</v>
      </c>
      <c r="Q98" s="15" t="s">
        <v>390</v>
      </c>
    </row>
    <row r="99" spans="1:17" s="5" customFormat="1" ht="90" customHeight="1" x14ac:dyDescent="0.25">
      <c r="A99" s="12"/>
      <c r="B99" s="12" t="s">
        <v>109</v>
      </c>
      <c r="C99" s="12" t="s">
        <v>201</v>
      </c>
      <c r="D99" s="12" t="s">
        <v>213</v>
      </c>
      <c r="E99" s="12" t="s">
        <v>241</v>
      </c>
      <c r="F99" s="12" t="s">
        <v>274</v>
      </c>
      <c r="G99" s="12" t="s">
        <v>313</v>
      </c>
      <c r="H99" s="12" t="s">
        <v>334</v>
      </c>
      <c r="I99" s="12" t="s">
        <v>343</v>
      </c>
      <c r="J99" s="12" t="s">
        <v>344</v>
      </c>
      <c r="K99" s="12" t="s">
        <v>345</v>
      </c>
      <c r="L99" s="12" t="s">
        <v>357</v>
      </c>
      <c r="M99" s="13">
        <v>1</v>
      </c>
      <c r="N99" s="14">
        <v>125</v>
      </c>
      <c r="O99" s="14">
        <f t="shared" si="1"/>
        <v>125</v>
      </c>
      <c r="P99" s="15" t="s">
        <v>383</v>
      </c>
      <c r="Q99" s="15" t="s">
        <v>387</v>
      </c>
    </row>
    <row r="100" spans="1:17" s="5" customFormat="1" ht="90" customHeight="1" x14ac:dyDescent="0.25">
      <c r="A100" s="12"/>
      <c r="B100" s="12" t="s">
        <v>110</v>
      </c>
      <c r="C100" s="12" t="s">
        <v>201</v>
      </c>
      <c r="D100" s="12" t="s">
        <v>214</v>
      </c>
      <c r="E100" s="12" t="s">
        <v>242</v>
      </c>
      <c r="F100" s="12" t="s">
        <v>259</v>
      </c>
      <c r="G100" s="12" t="s">
        <v>298</v>
      </c>
      <c r="H100" s="12" t="s">
        <v>331</v>
      </c>
      <c r="I100" s="12" t="s">
        <v>343</v>
      </c>
      <c r="J100" s="12" t="s">
        <v>344</v>
      </c>
      <c r="K100" s="12" t="s">
        <v>348</v>
      </c>
      <c r="L100" s="12" t="s">
        <v>365</v>
      </c>
      <c r="M100" s="13">
        <v>2</v>
      </c>
      <c r="N100" s="14">
        <v>337</v>
      </c>
      <c r="O100" s="14">
        <f t="shared" si="1"/>
        <v>674</v>
      </c>
      <c r="P100" s="15" t="s">
        <v>381</v>
      </c>
      <c r="Q100" s="15" t="s">
        <v>391</v>
      </c>
    </row>
    <row r="101" spans="1:17" s="5" customFormat="1" ht="90" customHeight="1" x14ac:dyDescent="0.25">
      <c r="A101" s="12"/>
      <c r="B101" s="12" t="s">
        <v>111</v>
      </c>
      <c r="C101" s="12" t="s">
        <v>201</v>
      </c>
      <c r="D101" s="12" t="s">
        <v>215</v>
      </c>
      <c r="E101" s="12" t="s">
        <v>243</v>
      </c>
      <c r="F101" s="12" t="s">
        <v>275</v>
      </c>
      <c r="G101" s="12" t="s">
        <v>314</v>
      </c>
      <c r="H101" s="12" t="s">
        <v>336</v>
      </c>
      <c r="I101" s="12" t="s">
        <v>343</v>
      </c>
      <c r="J101" s="12" t="s">
        <v>344</v>
      </c>
      <c r="K101" s="12" t="s">
        <v>351</v>
      </c>
      <c r="L101" s="12" t="s">
        <v>373</v>
      </c>
      <c r="M101" s="13">
        <v>3</v>
      </c>
      <c r="N101" s="14">
        <v>188</v>
      </c>
      <c r="O101" s="14">
        <f t="shared" si="1"/>
        <v>564</v>
      </c>
      <c r="P101" s="15" t="s">
        <v>379</v>
      </c>
      <c r="Q101" s="15" t="s">
        <v>392</v>
      </c>
    </row>
    <row r="102" spans="1:17" s="5" customFormat="1" ht="90" customHeight="1" x14ac:dyDescent="0.25">
      <c r="A102" s="12"/>
      <c r="B102" s="12" t="s">
        <v>112</v>
      </c>
      <c r="C102" s="12" t="s">
        <v>201</v>
      </c>
      <c r="D102" s="12" t="s">
        <v>215</v>
      </c>
      <c r="E102" s="12" t="s">
        <v>243</v>
      </c>
      <c r="F102" s="12" t="s">
        <v>275</v>
      </c>
      <c r="G102" s="12" t="s">
        <v>314</v>
      </c>
      <c r="H102" s="12" t="s">
        <v>336</v>
      </c>
      <c r="I102" s="12" t="s">
        <v>343</v>
      </c>
      <c r="J102" s="12" t="s">
        <v>344</v>
      </c>
      <c r="K102" s="12" t="s">
        <v>351</v>
      </c>
      <c r="L102" s="12" t="s">
        <v>378</v>
      </c>
      <c r="M102" s="13">
        <v>23</v>
      </c>
      <c r="N102" s="14">
        <v>188</v>
      </c>
      <c r="O102" s="14">
        <f t="shared" si="1"/>
        <v>4324</v>
      </c>
      <c r="P102" s="15" t="s">
        <v>379</v>
      </c>
      <c r="Q102" s="15" t="s">
        <v>392</v>
      </c>
    </row>
    <row r="103" spans="1:17" s="5" customFormat="1" ht="90" customHeight="1" x14ac:dyDescent="0.25">
      <c r="A103" s="12"/>
      <c r="B103" s="12" t="s">
        <v>113</v>
      </c>
      <c r="C103" s="12" t="s">
        <v>201</v>
      </c>
      <c r="D103" s="12" t="s">
        <v>216</v>
      </c>
      <c r="E103" s="12" t="s">
        <v>244</v>
      </c>
      <c r="F103" s="12" t="s">
        <v>271</v>
      </c>
      <c r="G103" s="12" t="s">
        <v>298</v>
      </c>
      <c r="H103" s="12" t="s">
        <v>337</v>
      </c>
      <c r="I103" s="12" t="s">
        <v>343</v>
      </c>
      <c r="J103" s="12" t="s">
        <v>344</v>
      </c>
      <c r="K103" s="12" t="s">
        <v>352</v>
      </c>
      <c r="L103" s="12" t="s">
        <v>365</v>
      </c>
      <c r="M103" s="13">
        <v>5</v>
      </c>
      <c r="N103" s="14">
        <v>687</v>
      </c>
      <c r="O103" s="14">
        <f t="shared" si="1"/>
        <v>3435</v>
      </c>
      <c r="P103" s="15" t="s">
        <v>381</v>
      </c>
      <c r="Q103" s="15" t="s">
        <v>393</v>
      </c>
    </row>
    <row r="104" spans="1:17" s="5" customFormat="1" ht="90" customHeight="1" x14ac:dyDescent="0.25">
      <c r="A104" s="12"/>
      <c r="B104" s="12" t="s">
        <v>114</v>
      </c>
      <c r="C104" s="12" t="s">
        <v>201</v>
      </c>
      <c r="D104" s="12" t="s">
        <v>217</v>
      </c>
      <c r="E104" s="12" t="s">
        <v>237</v>
      </c>
      <c r="F104" s="12" t="s">
        <v>266</v>
      </c>
      <c r="G104" s="12" t="s">
        <v>306</v>
      </c>
      <c r="H104" s="12" t="s">
        <v>334</v>
      </c>
      <c r="I104" s="12" t="s">
        <v>343</v>
      </c>
      <c r="J104" s="12" t="s">
        <v>344</v>
      </c>
      <c r="K104" s="12" t="s">
        <v>345</v>
      </c>
      <c r="L104" s="12" t="s">
        <v>357</v>
      </c>
      <c r="M104" s="13">
        <v>2</v>
      </c>
      <c r="N104" s="14">
        <v>81</v>
      </c>
      <c r="O104" s="14">
        <f t="shared" si="1"/>
        <v>162</v>
      </c>
      <c r="P104" s="15" t="s">
        <v>382</v>
      </c>
      <c r="Q104" s="15" t="s">
        <v>387</v>
      </c>
    </row>
    <row r="105" spans="1:17" s="5" customFormat="1" ht="90" customHeight="1" x14ac:dyDescent="0.25">
      <c r="A105" s="12"/>
      <c r="B105" s="12" t="s">
        <v>115</v>
      </c>
      <c r="C105" s="12" t="s">
        <v>201</v>
      </c>
      <c r="D105" s="12" t="s">
        <v>218</v>
      </c>
      <c r="E105" s="12" t="s">
        <v>245</v>
      </c>
      <c r="F105" s="12" t="s">
        <v>276</v>
      </c>
      <c r="G105" s="12" t="s">
        <v>305</v>
      </c>
      <c r="H105" s="12" t="s">
        <v>338</v>
      </c>
      <c r="I105" s="12" t="s">
        <v>343</v>
      </c>
      <c r="J105" s="12" t="s">
        <v>344</v>
      </c>
      <c r="K105" s="12" t="s">
        <v>353</v>
      </c>
      <c r="L105" s="12" t="s">
        <v>365</v>
      </c>
      <c r="M105" s="13">
        <v>7</v>
      </c>
      <c r="N105" s="14">
        <v>363</v>
      </c>
      <c r="O105" s="14">
        <f t="shared" si="1"/>
        <v>2541</v>
      </c>
      <c r="P105" s="15" t="s">
        <v>381</v>
      </c>
      <c r="Q105" s="15" t="s">
        <v>391</v>
      </c>
    </row>
    <row r="106" spans="1:17" s="5" customFormat="1" ht="90" customHeight="1" x14ac:dyDescent="0.25">
      <c r="A106" s="12"/>
      <c r="B106" s="12" t="s">
        <v>116</v>
      </c>
      <c r="C106" s="12" t="s">
        <v>201</v>
      </c>
      <c r="D106" s="12" t="s">
        <v>218</v>
      </c>
      <c r="E106" s="12" t="s">
        <v>245</v>
      </c>
      <c r="F106" s="12" t="s">
        <v>266</v>
      </c>
      <c r="G106" s="12" t="s">
        <v>306</v>
      </c>
      <c r="H106" s="12" t="s">
        <v>338</v>
      </c>
      <c r="I106" s="12" t="s">
        <v>343</v>
      </c>
      <c r="J106" s="12" t="s">
        <v>344</v>
      </c>
      <c r="K106" s="12" t="s">
        <v>353</v>
      </c>
      <c r="L106" s="12" t="s">
        <v>365</v>
      </c>
      <c r="M106" s="13">
        <v>5</v>
      </c>
      <c r="N106" s="14">
        <v>363</v>
      </c>
      <c r="O106" s="14">
        <f t="shared" si="1"/>
        <v>1815</v>
      </c>
      <c r="P106" s="15" t="s">
        <v>381</v>
      </c>
      <c r="Q106" s="15" t="s">
        <v>391</v>
      </c>
    </row>
    <row r="107" spans="1:17" s="5" customFormat="1" ht="90" customHeight="1" x14ac:dyDescent="0.25">
      <c r="A107" s="12"/>
      <c r="B107" s="12" t="s">
        <v>117</v>
      </c>
      <c r="C107" s="12" t="s">
        <v>201</v>
      </c>
      <c r="D107" s="12" t="s">
        <v>219</v>
      </c>
      <c r="E107" s="12" t="s">
        <v>246</v>
      </c>
      <c r="F107" s="12" t="s">
        <v>277</v>
      </c>
      <c r="G107" s="12" t="s">
        <v>315</v>
      </c>
      <c r="H107" s="12" t="s">
        <v>331</v>
      </c>
      <c r="I107" s="12" t="s">
        <v>343</v>
      </c>
      <c r="J107" s="12" t="s">
        <v>344</v>
      </c>
      <c r="K107" s="12" t="s">
        <v>348</v>
      </c>
      <c r="L107" s="12" t="s">
        <v>361</v>
      </c>
      <c r="M107" s="13">
        <v>2</v>
      </c>
      <c r="N107" s="14">
        <v>330</v>
      </c>
      <c r="O107" s="14">
        <f t="shared" si="1"/>
        <v>660</v>
      </c>
      <c r="P107" s="15" t="s">
        <v>381</v>
      </c>
      <c r="Q107" s="15" t="s">
        <v>394</v>
      </c>
    </row>
    <row r="108" spans="1:17" s="5" customFormat="1" ht="90" customHeight="1" x14ac:dyDescent="0.25">
      <c r="A108" s="12"/>
      <c r="B108" s="12" t="s">
        <v>118</v>
      </c>
      <c r="C108" s="12" t="s">
        <v>201</v>
      </c>
      <c r="D108" s="12" t="s">
        <v>219</v>
      </c>
      <c r="E108" s="12" t="s">
        <v>246</v>
      </c>
      <c r="F108" s="12" t="s">
        <v>277</v>
      </c>
      <c r="G108" s="12" t="s">
        <v>315</v>
      </c>
      <c r="H108" s="12" t="s">
        <v>331</v>
      </c>
      <c r="I108" s="12" t="s">
        <v>343</v>
      </c>
      <c r="J108" s="12" t="s">
        <v>344</v>
      </c>
      <c r="K108" s="12" t="s">
        <v>348</v>
      </c>
      <c r="L108" s="12" t="s">
        <v>362</v>
      </c>
      <c r="M108" s="13">
        <v>2</v>
      </c>
      <c r="N108" s="14">
        <v>330</v>
      </c>
      <c r="O108" s="14">
        <f t="shared" si="1"/>
        <v>660</v>
      </c>
      <c r="P108" s="15" t="s">
        <v>381</v>
      </c>
      <c r="Q108" s="15" t="s">
        <v>394</v>
      </c>
    </row>
    <row r="109" spans="1:17" s="5" customFormat="1" ht="90" customHeight="1" x14ac:dyDescent="0.25">
      <c r="A109" s="12"/>
      <c r="B109" s="12" t="s">
        <v>119</v>
      </c>
      <c r="C109" s="12" t="s">
        <v>201</v>
      </c>
      <c r="D109" s="12" t="s">
        <v>219</v>
      </c>
      <c r="E109" s="12" t="s">
        <v>246</v>
      </c>
      <c r="F109" s="12" t="s">
        <v>277</v>
      </c>
      <c r="G109" s="12" t="s">
        <v>315</v>
      </c>
      <c r="H109" s="12" t="s">
        <v>331</v>
      </c>
      <c r="I109" s="12" t="s">
        <v>343</v>
      </c>
      <c r="J109" s="12" t="s">
        <v>344</v>
      </c>
      <c r="K109" s="12" t="s">
        <v>348</v>
      </c>
      <c r="L109" s="12" t="s">
        <v>365</v>
      </c>
      <c r="M109" s="13">
        <v>6</v>
      </c>
      <c r="N109" s="14">
        <v>330</v>
      </c>
      <c r="O109" s="14">
        <f t="shared" si="1"/>
        <v>1980</v>
      </c>
      <c r="P109" s="15" t="s">
        <v>381</v>
      </c>
      <c r="Q109" s="15" t="s">
        <v>394</v>
      </c>
    </row>
    <row r="110" spans="1:17" s="5" customFormat="1" ht="90" customHeight="1" x14ac:dyDescent="0.25">
      <c r="A110" s="12"/>
      <c r="B110" s="12" t="s">
        <v>120</v>
      </c>
      <c r="C110" s="12" t="s">
        <v>201</v>
      </c>
      <c r="D110" s="12" t="s">
        <v>219</v>
      </c>
      <c r="E110" s="12" t="s">
        <v>246</v>
      </c>
      <c r="F110" s="12" t="s">
        <v>266</v>
      </c>
      <c r="G110" s="12" t="s">
        <v>306</v>
      </c>
      <c r="H110" s="12" t="s">
        <v>331</v>
      </c>
      <c r="I110" s="12" t="s">
        <v>343</v>
      </c>
      <c r="J110" s="12" t="s">
        <v>344</v>
      </c>
      <c r="K110" s="12" t="s">
        <v>348</v>
      </c>
      <c r="L110" s="12" t="s">
        <v>361</v>
      </c>
      <c r="M110" s="13">
        <v>10</v>
      </c>
      <c r="N110" s="14">
        <v>330</v>
      </c>
      <c r="O110" s="14">
        <f t="shared" si="1"/>
        <v>3300</v>
      </c>
      <c r="P110" s="15" t="s">
        <v>381</v>
      </c>
      <c r="Q110" s="15" t="s">
        <v>394</v>
      </c>
    </row>
    <row r="111" spans="1:17" s="5" customFormat="1" ht="90" customHeight="1" x14ac:dyDescent="0.25">
      <c r="A111" s="12"/>
      <c r="B111" s="12" t="s">
        <v>121</v>
      </c>
      <c r="C111" s="12" t="s">
        <v>201</v>
      </c>
      <c r="D111" s="12" t="s">
        <v>219</v>
      </c>
      <c r="E111" s="12" t="s">
        <v>246</v>
      </c>
      <c r="F111" s="12" t="s">
        <v>266</v>
      </c>
      <c r="G111" s="12" t="s">
        <v>306</v>
      </c>
      <c r="H111" s="12" t="s">
        <v>331</v>
      </c>
      <c r="I111" s="12" t="s">
        <v>343</v>
      </c>
      <c r="J111" s="12" t="s">
        <v>344</v>
      </c>
      <c r="K111" s="12" t="s">
        <v>348</v>
      </c>
      <c r="L111" s="12" t="s">
        <v>362</v>
      </c>
      <c r="M111" s="13">
        <v>3</v>
      </c>
      <c r="N111" s="14">
        <v>330</v>
      </c>
      <c r="O111" s="14">
        <f t="shared" si="1"/>
        <v>990</v>
      </c>
      <c r="P111" s="15" t="s">
        <v>381</v>
      </c>
      <c r="Q111" s="15" t="s">
        <v>394</v>
      </c>
    </row>
    <row r="112" spans="1:17" s="5" customFormat="1" ht="90" customHeight="1" x14ac:dyDescent="0.25">
      <c r="A112" s="12"/>
      <c r="B112" s="12" t="s">
        <v>122</v>
      </c>
      <c r="C112" s="12" t="s">
        <v>201</v>
      </c>
      <c r="D112" s="12" t="s">
        <v>219</v>
      </c>
      <c r="E112" s="12" t="s">
        <v>246</v>
      </c>
      <c r="F112" s="12" t="s">
        <v>266</v>
      </c>
      <c r="G112" s="12" t="s">
        <v>306</v>
      </c>
      <c r="H112" s="12" t="s">
        <v>331</v>
      </c>
      <c r="I112" s="12" t="s">
        <v>343</v>
      </c>
      <c r="J112" s="12" t="s">
        <v>344</v>
      </c>
      <c r="K112" s="12" t="s">
        <v>348</v>
      </c>
      <c r="L112" s="12" t="s">
        <v>363</v>
      </c>
      <c r="M112" s="13">
        <v>3</v>
      </c>
      <c r="N112" s="14">
        <v>330</v>
      </c>
      <c r="O112" s="14">
        <f t="shared" si="1"/>
        <v>990</v>
      </c>
      <c r="P112" s="15" t="s">
        <v>381</v>
      </c>
      <c r="Q112" s="15" t="s">
        <v>394</v>
      </c>
    </row>
    <row r="113" spans="1:17" s="5" customFormat="1" ht="90" customHeight="1" x14ac:dyDescent="0.25">
      <c r="A113" s="12"/>
      <c r="B113" s="12" t="s">
        <v>123</v>
      </c>
      <c r="C113" s="12" t="s">
        <v>201</v>
      </c>
      <c r="D113" s="12" t="s">
        <v>219</v>
      </c>
      <c r="E113" s="12" t="s">
        <v>246</v>
      </c>
      <c r="F113" s="12" t="s">
        <v>266</v>
      </c>
      <c r="G113" s="12" t="s">
        <v>306</v>
      </c>
      <c r="H113" s="12" t="s">
        <v>331</v>
      </c>
      <c r="I113" s="12" t="s">
        <v>343</v>
      </c>
      <c r="J113" s="12" t="s">
        <v>344</v>
      </c>
      <c r="K113" s="12" t="s">
        <v>348</v>
      </c>
      <c r="L113" s="12" t="s">
        <v>365</v>
      </c>
      <c r="M113" s="13">
        <v>2</v>
      </c>
      <c r="N113" s="14">
        <v>330</v>
      </c>
      <c r="O113" s="14">
        <f t="shared" si="1"/>
        <v>660</v>
      </c>
      <c r="P113" s="15" t="s">
        <v>381</v>
      </c>
      <c r="Q113" s="15" t="s">
        <v>394</v>
      </c>
    </row>
    <row r="114" spans="1:17" s="5" customFormat="1" ht="90" customHeight="1" x14ac:dyDescent="0.25">
      <c r="A114" s="12"/>
      <c r="B114" s="12" t="s">
        <v>124</v>
      </c>
      <c r="C114" s="12" t="s">
        <v>201</v>
      </c>
      <c r="D114" s="12" t="s">
        <v>220</v>
      </c>
      <c r="E114" s="12" t="s">
        <v>247</v>
      </c>
      <c r="F114" s="12" t="s">
        <v>264</v>
      </c>
      <c r="G114" s="12" t="s">
        <v>304</v>
      </c>
      <c r="H114" s="12" t="s">
        <v>339</v>
      </c>
      <c r="I114" s="12" t="s">
        <v>343</v>
      </c>
      <c r="J114" s="12" t="s">
        <v>344</v>
      </c>
      <c r="K114" s="12" t="s">
        <v>354</v>
      </c>
      <c r="L114" s="12" t="s">
        <v>358</v>
      </c>
      <c r="M114" s="13">
        <v>1</v>
      </c>
      <c r="N114" s="14">
        <v>176</v>
      </c>
      <c r="O114" s="14">
        <f t="shared" ref="O114:O177" si="2">$M114*N114</f>
        <v>176</v>
      </c>
      <c r="P114" s="15" t="s">
        <v>384</v>
      </c>
      <c r="Q114" s="15" t="s">
        <v>395</v>
      </c>
    </row>
    <row r="115" spans="1:17" s="5" customFormat="1" ht="90" customHeight="1" x14ac:dyDescent="0.25">
      <c r="A115" s="12"/>
      <c r="B115" s="12" t="s">
        <v>125</v>
      </c>
      <c r="C115" s="12" t="s">
        <v>201</v>
      </c>
      <c r="D115" s="12" t="s">
        <v>220</v>
      </c>
      <c r="E115" s="12" t="s">
        <v>247</v>
      </c>
      <c r="F115" s="12" t="s">
        <v>264</v>
      </c>
      <c r="G115" s="12" t="s">
        <v>304</v>
      </c>
      <c r="H115" s="12" t="s">
        <v>339</v>
      </c>
      <c r="I115" s="12" t="s">
        <v>343</v>
      </c>
      <c r="J115" s="12" t="s">
        <v>344</v>
      </c>
      <c r="K115" s="12" t="s">
        <v>354</v>
      </c>
      <c r="L115" s="12" t="s">
        <v>360</v>
      </c>
      <c r="M115" s="13">
        <v>15</v>
      </c>
      <c r="N115" s="14">
        <v>176</v>
      </c>
      <c r="O115" s="14">
        <f t="shared" si="2"/>
        <v>2640</v>
      </c>
      <c r="P115" s="15" t="s">
        <v>384</v>
      </c>
      <c r="Q115" s="15" t="s">
        <v>395</v>
      </c>
    </row>
    <row r="116" spans="1:17" s="5" customFormat="1" ht="90" customHeight="1" x14ac:dyDescent="0.25">
      <c r="A116" s="12"/>
      <c r="B116" s="12" t="s">
        <v>126</v>
      </c>
      <c r="C116" s="12" t="s">
        <v>201</v>
      </c>
      <c r="D116" s="12" t="s">
        <v>220</v>
      </c>
      <c r="E116" s="12" t="s">
        <v>247</v>
      </c>
      <c r="F116" s="12" t="s">
        <v>264</v>
      </c>
      <c r="G116" s="12" t="s">
        <v>304</v>
      </c>
      <c r="H116" s="12" t="s">
        <v>339</v>
      </c>
      <c r="I116" s="12" t="s">
        <v>343</v>
      </c>
      <c r="J116" s="12" t="s">
        <v>344</v>
      </c>
      <c r="K116" s="12" t="s">
        <v>354</v>
      </c>
      <c r="L116" s="12" t="s">
        <v>368</v>
      </c>
      <c r="M116" s="13">
        <v>14</v>
      </c>
      <c r="N116" s="14">
        <v>176</v>
      </c>
      <c r="O116" s="14">
        <f t="shared" si="2"/>
        <v>2464</v>
      </c>
      <c r="P116" s="15" t="s">
        <v>384</v>
      </c>
      <c r="Q116" s="15" t="s">
        <v>395</v>
      </c>
    </row>
    <row r="117" spans="1:17" s="5" customFormat="1" ht="90" customHeight="1" x14ac:dyDescent="0.25">
      <c r="A117" s="12"/>
      <c r="B117" s="12" t="s">
        <v>127</v>
      </c>
      <c r="C117" s="12" t="s">
        <v>201</v>
      </c>
      <c r="D117" s="12" t="s">
        <v>220</v>
      </c>
      <c r="E117" s="12" t="s">
        <v>247</v>
      </c>
      <c r="F117" s="12" t="s">
        <v>278</v>
      </c>
      <c r="G117" s="12" t="s">
        <v>316</v>
      </c>
      <c r="H117" s="12" t="s">
        <v>339</v>
      </c>
      <c r="I117" s="12" t="s">
        <v>343</v>
      </c>
      <c r="J117" s="12" t="s">
        <v>344</v>
      </c>
      <c r="K117" s="12" t="s">
        <v>354</v>
      </c>
      <c r="L117" s="12" t="s">
        <v>368</v>
      </c>
      <c r="M117" s="13">
        <v>13</v>
      </c>
      <c r="N117" s="14">
        <v>175</v>
      </c>
      <c r="O117" s="14">
        <f t="shared" si="2"/>
        <v>2275</v>
      </c>
      <c r="P117" s="15" t="s">
        <v>384</v>
      </c>
      <c r="Q117" s="15" t="s">
        <v>395</v>
      </c>
    </row>
    <row r="118" spans="1:17" s="5" customFormat="1" ht="90" customHeight="1" x14ac:dyDescent="0.25">
      <c r="A118" s="12"/>
      <c r="B118" s="12" t="s">
        <v>128</v>
      </c>
      <c r="C118" s="12" t="s">
        <v>201</v>
      </c>
      <c r="D118" s="12" t="s">
        <v>220</v>
      </c>
      <c r="E118" s="12" t="s">
        <v>247</v>
      </c>
      <c r="F118" s="12" t="s">
        <v>279</v>
      </c>
      <c r="G118" s="12" t="s">
        <v>305</v>
      </c>
      <c r="H118" s="12" t="s">
        <v>339</v>
      </c>
      <c r="I118" s="12" t="s">
        <v>343</v>
      </c>
      <c r="J118" s="12" t="s">
        <v>344</v>
      </c>
      <c r="K118" s="12" t="s">
        <v>354</v>
      </c>
      <c r="L118" s="12" t="s">
        <v>357</v>
      </c>
      <c r="M118" s="13">
        <v>7</v>
      </c>
      <c r="N118" s="14">
        <v>176</v>
      </c>
      <c r="O118" s="14">
        <f t="shared" si="2"/>
        <v>1232</v>
      </c>
      <c r="P118" s="15" t="s">
        <v>384</v>
      </c>
      <c r="Q118" s="15" t="s">
        <v>395</v>
      </c>
    </row>
    <row r="119" spans="1:17" s="5" customFormat="1" ht="90" customHeight="1" x14ac:dyDescent="0.25">
      <c r="A119" s="12"/>
      <c r="B119" s="12" t="s">
        <v>129</v>
      </c>
      <c r="C119" s="12" t="s">
        <v>201</v>
      </c>
      <c r="D119" s="12" t="s">
        <v>220</v>
      </c>
      <c r="E119" s="12" t="s">
        <v>247</v>
      </c>
      <c r="F119" s="12" t="s">
        <v>279</v>
      </c>
      <c r="G119" s="12" t="s">
        <v>305</v>
      </c>
      <c r="H119" s="12" t="s">
        <v>339</v>
      </c>
      <c r="I119" s="12" t="s">
        <v>343</v>
      </c>
      <c r="J119" s="12" t="s">
        <v>344</v>
      </c>
      <c r="K119" s="12" t="s">
        <v>354</v>
      </c>
      <c r="L119" s="12" t="s">
        <v>358</v>
      </c>
      <c r="M119" s="13">
        <v>31</v>
      </c>
      <c r="N119" s="14">
        <v>176</v>
      </c>
      <c r="O119" s="14">
        <f t="shared" si="2"/>
        <v>5456</v>
      </c>
      <c r="P119" s="15" t="s">
        <v>384</v>
      </c>
      <c r="Q119" s="15" t="s">
        <v>395</v>
      </c>
    </row>
    <row r="120" spans="1:17" s="5" customFormat="1" ht="90" customHeight="1" x14ac:dyDescent="0.25">
      <c r="A120" s="12"/>
      <c r="B120" s="12" t="s">
        <v>130</v>
      </c>
      <c r="C120" s="12" t="s">
        <v>201</v>
      </c>
      <c r="D120" s="12" t="s">
        <v>220</v>
      </c>
      <c r="E120" s="12" t="s">
        <v>247</v>
      </c>
      <c r="F120" s="12" t="s">
        <v>279</v>
      </c>
      <c r="G120" s="12" t="s">
        <v>305</v>
      </c>
      <c r="H120" s="12" t="s">
        <v>339</v>
      </c>
      <c r="I120" s="12" t="s">
        <v>343</v>
      </c>
      <c r="J120" s="12" t="s">
        <v>344</v>
      </c>
      <c r="K120" s="12" t="s">
        <v>354</v>
      </c>
      <c r="L120" s="12" t="s">
        <v>359</v>
      </c>
      <c r="M120" s="13">
        <v>33</v>
      </c>
      <c r="N120" s="14">
        <v>176</v>
      </c>
      <c r="O120" s="14">
        <f t="shared" si="2"/>
        <v>5808</v>
      </c>
      <c r="P120" s="15" t="s">
        <v>384</v>
      </c>
      <c r="Q120" s="15" t="s">
        <v>395</v>
      </c>
    </row>
    <row r="121" spans="1:17" s="5" customFormat="1" ht="90" customHeight="1" x14ac:dyDescent="0.25">
      <c r="A121" s="12"/>
      <c r="B121" s="12" t="s">
        <v>131</v>
      </c>
      <c r="C121" s="12" t="s">
        <v>201</v>
      </c>
      <c r="D121" s="12" t="s">
        <v>220</v>
      </c>
      <c r="E121" s="12" t="s">
        <v>247</v>
      </c>
      <c r="F121" s="12" t="s">
        <v>279</v>
      </c>
      <c r="G121" s="12" t="s">
        <v>305</v>
      </c>
      <c r="H121" s="12" t="s">
        <v>339</v>
      </c>
      <c r="I121" s="12" t="s">
        <v>343</v>
      </c>
      <c r="J121" s="12" t="s">
        <v>344</v>
      </c>
      <c r="K121" s="12" t="s">
        <v>354</v>
      </c>
      <c r="L121" s="12" t="s">
        <v>360</v>
      </c>
      <c r="M121" s="13">
        <v>21</v>
      </c>
      <c r="N121" s="14">
        <v>176</v>
      </c>
      <c r="O121" s="14">
        <f t="shared" si="2"/>
        <v>3696</v>
      </c>
      <c r="P121" s="15" t="s">
        <v>384</v>
      </c>
      <c r="Q121" s="15" t="s">
        <v>395</v>
      </c>
    </row>
    <row r="122" spans="1:17" s="5" customFormat="1" ht="90" customHeight="1" x14ac:dyDescent="0.25">
      <c r="A122" s="12"/>
      <c r="B122" s="12" t="s">
        <v>132</v>
      </c>
      <c r="C122" s="12" t="s">
        <v>201</v>
      </c>
      <c r="D122" s="12" t="s">
        <v>220</v>
      </c>
      <c r="E122" s="12" t="s">
        <v>247</v>
      </c>
      <c r="F122" s="12" t="s">
        <v>279</v>
      </c>
      <c r="G122" s="12" t="s">
        <v>305</v>
      </c>
      <c r="H122" s="12" t="s">
        <v>339</v>
      </c>
      <c r="I122" s="12" t="s">
        <v>343</v>
      </c>
      <c r="J122" s="12" t="s">
        <v>344</v>
      </c>
      <c r="K122" s="12" t="s">
        <v>354</v>
      </c>
      <c r="L122" s="12" t="s">
        <v>368</v>
      </c>
      <c r="M122" s="13">
        <v>20</v>
      </c>
      <c r="N122" s="14">
        <v>176</v>
      </c>
      <c r="O122" s="14">
        <f t="shared" si="2"/>
        <v>3520</v>
      </c>
      <c r="P122" s="15" t="s">
        <v>384</v>
      </c>
      <c r="Q122" s="15" t="s">
        <v>395</v>
      </c>
    </row>
    <row r="123" spans="1:17" s="5" customFormat="1" ht="90" customHeight="1" x14ac:dyDescent="0.25">
      <c r="A123" s="12"/>
      <c r="B123" s="12" t="s">
        <v>133</v>
      </c>
      <c r="C123" s="12" t="s">
        <v>201</v>
      </c>
      <c r="D123" s="12" t="s">
        <v>220</v>
      </c>
      <c r="E123" s="12" t="s">
        <v>247</v>
      </c>
      <c r="F123" s="12" t="s">
        <v>266</v>
      </c>
      <c r="G123" s="12" t="s">
        <v>306</v>
      </c>
      <c r="H123" s="12" t="s">
        <v>339</v>
      </c>
      <c r="I123" s="12" t="s">
        <v>343</v>
      </c>
      <c r="J123" s="12" t="s">
        <v>344</v>
      </c>
      <c r="K123" s="12" t="s">
        <v>354</v>
      </c>
      <c r="L123" s="12" t="s">
        <v>357</v>
      </c>
      <c r="M123" s="13">
        <v>14</v>
      </c>
      <c r="N123" s="14">
        <v>176</v>
      </c>
      <c r="O123" s="14">
        <f t="shared" si="2"/>
        <v>2464</v>
      </c>
      <c r="P123" s="15" t="s">
        <v>384</v>
      </c>
      <c r="Q123" s="15" t="s">
        <v>395</v>
      </c>
    </row>
    <row r="124" spans="1:17" s="5" customFormat="1" ht="90" customHeight="1" x14ac:dyDescent="0.25">
      <c r="A124" s="12"/>
      <c r="B124" s="12" t="s">
        <v>134</v>
      </c>
      <c r="C124" s="12" t="s">
        <v>201</v>
      </c>
      <c r="D124" s="12" t="s">
        <v>220</v>
      </c>
      <c r="E124" s="12" t="s">
        <v>247</v>
      </c>
      <c r="F124" s="12" t="s">
        <v>266</v>
      </c>
      <c r="G124" s="12" t="s">
        <v>306</v>
      </c>
      <c r="H124" s="12" t="s">
        <v>339</v>
      </c>
      <c r="I124" s="12" t="s">
        <v>343</v>
      </c>
      <c r="J124" s="12" t="s">
        <v>344</v>
      </c>
      <c r="K124" s="12" t="s">
        <v>354</v>
      </c>
      <c r="L124" s="12" t="s">
        <v>358</v>
      </c>
      <c r="M124" s="13">
        <v>35</v>
      </c>
      <c r="N124" s="14">
        <v>176</v>
      </c>
      <c r="O124" s="14">
        <f t="shared" si="2"/>
        <v>6160</v>
      </c>
      <c r="P124" s="15" t="s">
        <v>384</v>
      </c>
      <c r="Q124" s="15" t="s">
        <v>395</v>
      </c>
    </row>
    <row r="125" spans="1:17" s="5" customFormat="1" ht="90" customHeight="1" x14ac:dyDescent="0.25">
      <c r="A125" s="12"/>
      <c r="B125" s="12" t="s">
        <v>135</v>
      </c>
      <c r="C125" s="12" t="s">
        <v>201</v>
      </c>
      <c r="D125" s="12" t="s">
        <v>220</v>
      </c>
      <c r="E125" s="12" t="s">
        <v>247</v>
      </c>
      <c r="F125" s="12" t="s">
        <v>266</v>
      </c>
      <c r="G125" s="12" t="s">
        <v>306</v>
      </c>
      <c r="H125" s="12" t="s">
        <v>339</v>
      </c>
      <c r="I125" s="12" t="s">
        <v>343</v>
      </c>
      <c r="J125" s="12" t="s">
        <v>344</v>
      </c>
      <c r="K125" s="12" t="s">
        <v>354</v>
      </c>
      <c r="L125" s="12" t="s">
        <v>359</v>
      </c>
      <c r="M125" s="13">
        <v>32</v>
      </c>
      <c r="N125" s="14">
        <v>176</v>
      </c>
      <c r="O125" s="14">
        <f t="shared" si="2"/>
        <v>5632</v>
      </c>
      <c r="P125" s="15" t="s">
        <v>384</v>
      </c>
      <c r="Q125" s="15" t="s">
        <v>395</v>
      </c>
    </row>
    <row r="126" spans="1:17" s="5" customFormat="1" ht="90" customHeight="1" x14ac:dyDescent="0.25">
      <c r="A126" s="12"/>
      <c r="B126" s="12" t="s">
        <v>136</v>
      </c>
      <c r="C126" s="12" t="s">
        <v>201</v>
      </c>
      <c r="D126" s="12" t="s">
        <v>220</v>
      </c>
      <c r="E126" s="12" t="s">
        <v>247</v>
      </c>
      <c r="F126" s="12" t="s">
        <v>266</v>
      </c>
      <c r="G126" s="12" t="s">
        <v>306</v>
      </c>
      <c r="H126" s="12" t="s">
        <v>339</v>
      </c>
      <c r="I126" s="12" t="s">
        <v>343</v>
      </c>
      <c r="J126" s="12" t="s">
        <v>344</v>
      </c>
      <c r="K126" s="12" t="s">
        <v>354</v>
      </c>
      <c r="L126" s="12" t="s">
        <v>360</v>
      </c>
      <c r="M126" s="13">
        <v>26</v>
      </c>
      <c r="N126" s="14">
        <v>176</v>
      </c>
      <c r="O126" s="14">
        <f t="shared" si="2"/>
        <v>4576</v>
      </c>
      <c r="P126" s="15" t="s">
        <v>384</v>
      </c>
      <c r="Q126" s="15" t="s">
        <v>395</v>
      </c>
    </row>
    <row r="127" spans="1:17" s="5" customFormat="1" ht="90" customHeight="1" x14ac:dyDescent="0.25">
      <c r="A127" s="12"/>
      <c r="B127" s="12" t="s">
        <v>137</v>
      </c>
      <c r="C127" s="12" t="s">
        <v>201</v>
      </c>
      <c r="D127" s="12" t="s">
        <v>220</v>
      </c>
      <c r="E127" s="12" t="s">
        <v>247</v>
      </c>
      <c r="F127" s="12" t="s">
        <v>266</v>
      </c>
      <c r="G127" s="12" t="s">
        <v>306</v>
      </c>
      <c r="H127" s="12" t="s">
        <v>339</v>
      </c>
      <c r="I127" s="12" t="s">
        <v>343</v>
      </c>
      <c r="J127" s="12" t="s">
        <v>344</v>
      </c>
      <c r="K127" s="12" t="s">
        <v>354</v>
      </c>
      <c r="L127" s="12" t="s">
        <v>368</v>
      </c>
      <c r="M127" s="13">
        <v>25</v>
      </c>
      <c r="N127" s="14">
        <v>176</v>
      </c>
      <c r="O127" s="14">
        <f t="shared" si="2"/>
        <v>4400</v>
      </c>
      <c r="P127" s="15" t="s">
        <v>384</v>
      </c>
      <c r="Q127" s="15" t="s">
        <v>395</v>
      </c>
    </row>
    <row r="128" spans="1:17" s="5" customFormat="1" ht="90" customHeight="1" x14ac:dyDescent="0.25">
      <c r="A128" s="12"/>
      <c r="B128" s="12" t="s">
        <v>138</v>
      </c>
      <c r="C128" s="12" t="s">
        <v>201</v>
      </c>
      <c r="D128" s="12" t="s">
        <v>220</v>
      </c>
      <c r="E128" s="12" t="s">
        <v>247</v>
      </c>
      <c r="F128" s="12" t="s">
        <v>280</v>
      </c>
      <c r="G128" s="12" t="s">
        <v>317</v>
      </c>
      <c r="H128" s="12" t="s">
        <v>339</v>
      </c>
      <c r="I128" s="12" t="s">
        <v>343</v>
      </c>
      <c r="J128" s="12" t="s">
        <v>344</v>
      </c>
      <c r="K128" s="12" t="s">
        <v>354</v>
      </c>
      <c r="L128" s="12" t="s">
        <v>358</v>
      </c>
      <c r="M128" s="13">
        <v>10</v>
      </c>
      <c r="N128" s="14">
        <v>175</v>
      </c>
      <c r="O128" s="14">
        <f t="shared" si="2"/>
        <v>1750</v>
      </c>
      <c r="P128" s="15" t="s">
        <v>384</v>
      </c>
      <c r="Q128" s="15" t="s">
        <v>395</v>
      </c>
    </row>
    <row r="129" spans="1:17" s="5" customFormat="1" ht="90" customHeight="1" x14ac:dyDescent="0.25">
      <c r="A129" s="12"/>
      <c r="B129" s="12" t="s">
        <v>139</v>
      </c>
      <c r="C129" s="12" t="s">
        <v>201</v>
      </c>
      <c r="D129" s="12" t="s">
        <v>220</v>
      </c>
      <c r="E129" s="12" t="s">
        <v>247</v>
      </c>
      <c r="F129" s="12" t="s">
        <v>280</v>
      </c>
      <c r="G129" s="12" t="s">
        <v>317</v>
      </c>
      <c r="H129" s="12" t="s">
        <v>339</v>
      </c>
      <c r="I129" s="12" t="s">
        <v>343</v>
      </c>
      <c r="J129" s="12" t="s">
        <v>344</v>
      </c>
      <c r="K129" s="12" t="s">
        <v>354</v>
      </c>
      <c r="L129" s="12" t="s">
        <v>359</v>
      </c>
      <c r="M129" s="13">
        <v>5</v>
      </c>
      <c r="N129" s="14">
        <v>175</v>
      </c>
      <c r="O129" s="14">
        <f t="shared" si="2"/>
        <v>875</v>
      </c>
      <c r="P129" s="15" t="s">
        <v>384</v>
      </c>
      <c r="Q129" s="15" t="s">
        <v>395</v>
      </c>
    </row>
    <row r="130" spans="1:17" s="5" customFormat="1" ht="90" customHeight="1" x14ac:dyDescent="0.25">
      <c r="A130" s="12"/>
      <c r="B130" s="12" t="s">
        <v>140</v>
      </c>
      <c r="C130" s="12" t="s">
        <v>201</v>
      </c>
      <c r="D130" s="12" t="s">
        <v>220</v>
      </c>
      <c r="E130" s="12" t="s">
        <v>247</v>
      </c>
      <c r="F130" s="12" t="s">
        <v>280</v>
      </c>
      <c r="G130" s="12" t="s">
        <v>317</v>
      </c>
      <c r="H130" s="12" t="s">
        <v>339</v>
      </c>
      <c r="I130" s="12" t="s">
        <v>343</v>
      </c>
      <c r="J130" s="12" t="s">
        <v>344</v>
      </c>
      <c r="K130" s="12" t="s">
        <v>354</v>
      </c>
      <c r="L130" s="12" t="s">
        <v>360</v>
      </c>
      <c r="M130" s="13">
        <v>21</v>
      </c>
      <c r="N130" s="14">
        <v>175</v>
      </c>
      <c r="O130" s="14">
        <f t="shared" si="2"/>
        <v>3675</v>
      </c>
      <c r="P130" s="15" t="s">
        <v>384</v>
      </c>
      <c r="Q130" s="15" t="s">
        <v>395</v>
      </c>
    </row>
    <row r="131" spans="1:17" s="5" customFormat="1" ht="90" customHeight="1" x14ac:dyDescent="0.25">
      <c r="A131" s="12"/>
      <c r="B131" s="12" t="s">
        <v>141</v>
      </c>
      <c r="C131" s="12" t="s">
        <v>201</v>
      </c>
      <c r="D131" s="12" t="s">
        <v>220</v>
      </c>
      <c r="E131" s="12" t="s">
        <v>247</v>
      </c>
      <c r="F131" s="12" t="s">
        <v>280</v>
      </c>
      <c r="G131" s="12" t="s">
        <v>317</v>
      </c>
      <c r="H131" s="12" t="s">
        <v>339</v>
      </c>
      <c r="I131" s="12" t="s">
        <v>343</v>
      </c>
      <c r="J131" s="12" t="s">
        <v>344</v>
      </c>
      <c r="K131" s="12" t="s">
        <v>354</v>
      </c>
      <c r="L131" s="12" t="s">
        <v>368</v>
      </c>
      <c r="M131" s="13">
        <v>25</v>
      </c>
      <c r="N131" s="14">
        <v>175</v>
      </c>
      <c r="O131" s="14">
        <f t="shared" si="2"/>
        <v>4375</v>
      </c>
      <c r="P131" s="15" t="s">
        <v>384</v>
      </c>
      <c r="Q131" s="15" t="s">
        <v>395</v>
      </c>
    </row>
    <row r="132" spans="1:17" s="5" customFormat="1" ht="90" customHeight="1" x14ac:dyDescent="0.25">
      <c r="A132" s="12"/>
      <c r="B132" s="12" t="s">
        <v>142</v>
      </c>
      <c r="C132" s="12" t="s">
        <v>201</v>
      </c>
      <c r="D132" s="12" t="s">
        <v>220</v>
      </c>
      <c r="E132" s="12" t="s">
        <v>247</v>
      </c>
      <c r="F132" s="12" t="s">
        <v>281</v>
      </c>
      <c r="G132" s="12" t="s">
        <v>318</v>
      </c>
      <c r="H132" s="12" t="s">
        <v>339</v>
      </c>
      <c r="I132" s="12" t="s">
        <v>343</v>
      </c>
      <c r="J132" s="12" t="s">
        <v>344</v>
      </c>
      <c r="K132" s="12" t="s">
        <v>354</v>
      </c>
      <c r="L132" s="12" t="s">
        <v>360</v>
      </c>
      <c r="M132" s="13">
        <v>4</v>
      </c>
      <c r="N132" s="14">
        <v>175</v>
      </c>
      <c r="O132" s="14">
        <f t="shared" si="2"/>
        <v>700</v>
      </c>
      <c r="P132" s="15" t="s">
        <v>384</v>
      </c>
      <c r="Q132" s="15" t="s">
        <v>395</v>
      </c>
    </row>
    <row r="133" spans="1:17" s="5" customFormat="1" ht="90" customHeight="1" x14ac:dyDescent="0.25">
      <c r="A133" s="12"/>
      <c r="B133" s="12" t="s">
        <v>143</v>
      </c>
      <c r="C133" s="12" t="s">
        <v>201</v>
      </c>
      <c r="D133" s="12" t="s">
        <v>220</v>
      </c>
      <c r="E133" s="12" t="s">
        <v>247</v>
      </c>
      <c r="F133" s="12" t="s">
        <v>281</v>
      </c>
      <c r="G133" s="12" t="s">
        <v>318</v>
      </c>
      <c r="H133" s="12" t="s">
        <v>339</v>
      </c>
      <c r="I133" s="12" t="s">
        <v>343</v>
      </c>
      <c r="J133" s="12" t="s">
        <v>344</v>
      </c>
      <c r="K133" s="12" t="s">
        <v>354</v>
      </c>
      <c r="L133" s="12" t="s">
        <v>368</v>
      </c>
      <c r="M133" s="13">
        <v>5</v>
      </c>
      <c r="N133" s="14">
        <v>175</v>
      </c>
      <c r="O133" s="14">
        <f t="shared" si="2"/>
        <v>875</v>
      </c>
      <c r="P133" s="15" t="s">
        <v>384</v>
      </c>
      <c r="Q133" s="15" t="s">
        <v>395</v>
      </c>
    </row>
    <row r="134" spans="1:17" s="5" customFormat="1" ht="90" customHeight="1" x14ac:dyDescent="0.25">
      <c r="A134" s="12"/>
      <c r="B134" s="12" t="s">
        <v>144</v>
      </c>
      <c r="C134" s="12" t="s">
        <v>201</v>
      </c>
      <c r="D134" s="12" t="s">
        <v>221</v>
      </c>
      <c r="E134" s="12" t="s">
        <v>248</v>
      </c>
      <c r="F134" s="12" t="s">
        <v>282</v>
      </c>
      <c r="G134" s="12" t="s">
        <v>319</v>
      </c>
      <c r="H134" s="12" t="s">
        <v>339</v>
      </c>
      <c r="I134" s="12" t="s">
        <v>343</v>
      </c>
      <c r="J134" s="12" t="s">
        <v>344</v>
      </c>
      <c r="K134" s="12" t="s">
        <v>354</v>
      </c>
      <c r="L134" s="12" t="s">
        <v>357</v>
      </c>
      <c r="M134" s="13">
        <v>13</v>
      </c>
      <c r="N134" s="14">
        <v>173</v>
      </c>
      <c r="O134" s="14">
        <f t="shared" si="2"/>
        <v>2249</v>
      </c>
      <c r="P134" s="15" t="s">
        <v>380</v>
      </c>
      <c r="Q134" s="15" t="s">
        <v>387</v>
      </c>
    </row>
    <row r="135" spans="1:17" s="5" customFormat="1" ht="90" customHeight="1" x14ac:dyDescent="0.25">
      <c r="A135" s="12"/>
      <c r="B135" s="12" t="s">
        <v>145</v>
      </c>
      <c r="C135" s="12" t="s">
        <v>201</v>
      </c>
      <c r="D135" s="12" t="s">
        <v>221</v>
      </c>
      <c r="E135" s="12" t="s">
        <v>248</v>
      </c>
      <c r="F135" s="12" t="s">
        <v>282</v>
      </c>
      <c r="G135" s="12" t="s">
        <v>319</v>
      </c>
      <c r="H135" s="12" t="s">
        <v>339</v>
      </c>
      <c r="I135" s="12" t="s">
        <v>343</v>
      </c>
      <c r="J135" s="12" t="s">
        <v>344</v>
      </c>
      <c r="K135" s="12" t="s">
        <v>354</v>
      </c>
      <c r="L135" s="12" t="s">
        <v>358</v>
      </c>
      <c r="M135" s="13">
        <v>22</v>
      </c>
      <c r="N135" s="14">
        <v>173</v>
      </c>
      <c r="O135" s="14">
        <f t="shared" si="2"/>
        <v>3806</v>
      </c>
      <c r="P135" s="15" t="s">
        <v>380</v>
      </c>
      <c r="Q135" s="15" t="s">
        <v>387</v>
      </c>
    </row>
    <row r="136" spans="1:17" s="5" customFormat="1" ht="90" customHeight="1" x14ac:dyDescent="0.25">
      <c r="A136" s="12"/>
      <c r="B136" s="12" t="s">
        <v>146</v>
      </c>
      <c r="C136" s="12" t="s">
        <v>201</v>
      </c>
      <c r="D136" s="12" t="s">
        <v>221</v>
      </c>
      <c r="E136" s="12" t="s">
        <v>248</v>
      </c>
      <c r="F136" s="12" t="s">
        <v>282</v>
      </c>
      <c r="G136" s="12" t="s">
        <v>319</v>
      </c>
      <c r="H136" s="12" t="s">
        <v>339</v>
      </c>
      <c r="I136" s="12" t="s">
        <v>343</v>
      </c>
      <c r="J136" s="12" t="s">
        <v>344</v>
      </c>
      <c r="K136" s="12" t="s">
        <v>354</v>
      </c>
      <c r="L136" s="12" t="s">
        <v>359</v>
      </c>
      <c r="M136" s="13">
        <v>24</v>
      </c>
      <c r="N136" s="14">
        <v>173</v>
      </c>
      <c r="O136" s="14">
        <f t="shared" si="2"/>
        <v>4152</v>
      </c>
      <c r="P136" s="15" t="s">
        <v>380</v>
      </c>
      <c r="Q136" s="15" t="s">
        <v>387</v>
      </c>
    </row>
    <row r="137" spans="1:17" s="5" customFormat="1" ht="90" customHeight="1" x14ac:dyDescent="0.25">
      <c r="A137" s="12"/>
      <c r="B137" s="12" t="s">
        <v>147</v>
      </c>
      <c r="C137" s="12" t="s">
        <v>201</v>
      </c>
      <c r="D137" s="12" t="s">
        <v>221</v>
      </c>
      <c r="E137" s="12" t="s">
        <v>248</v>
      </c>
      <c r="F137" s="12" t="s">
        <v>282</v>
      </c>
      <c r="G137" s="12" t="s">
        <v>319</v>
      </c>
      <c r="H137" s="12" t="s">
        <v>339</v>
      </c>
      <c r="I137" s="12" t="s">
        <v>343</v>
      </c>
      <c r="J137" s="12" t="s">
        <v>344</v>
      </c>
      <c r="K137" s="12" t="s">
        <v>354</v>
      </c>
      <c r="L137" s="12" t="s">
        <v>360</v>
      </c>
      <c r="M137" s="13">
        <v>17</v>
      </c>
      <c r="N137" s="14">
        <v>173</v>
      </c>
      <c r="O137" s="14">
        <f t="shared" si="2"/>
        <v>2941</v>
      </c>
      <c r="P137" s="15" t="s">
        <v>380</v>
      </c>
      <c r="Q137" s="15" t="s">
        <v>387</v>
      </c>
    </row>
    <row r="138" spans="1:17" s="5" customFormat="1" ht="90" customHeight="1" x14ac:dyDescent="0.25">
      <c r="A138" s="12"/>
      <c r="B138" s="12" t="s">
        <v>148</v>
      </c>
      <c r="C138" s="12" t="s">
        <v>201</v>
      </c>
      <c r="D138" s="12" t="s">
        <v>221</v>
      </c>
      <c r="E138" s="12" t="s">
        <v>248</v>
      </c>
      <c r="F138" s="12" t="s">
        <v>283</v>
      </c>
      <c r="G138" s="12" t="s">
        <v>320</v>
      </c>
      <c r="H138" s="12" t="s">
        <v>339</v>
      </c>
      <c r="I138" s="12" t="s">
        <v>343</v>
      </c>
      <c r="J138" s="12" t="s">
        <v>344</v>
      </c>
      <c r="K138" s="12" t="s">
        <v>354</v>
      </c>
      <c r="L138" s="12" t="s">
        <v>357</v>
      </c>
      <c r="M138" s="13">
        <v>8</v>
      </c>
      <c r="N138" s="14">
        <v>173</v>
      </c>
      <c r="O138" s="14">
        <f t="shared" si="2"/>
        <v>1384</v>
      </c>
      <c r="P138" s="15" t="s">
        <v>380</v>
      </c>
      <c r="Q138" s="15" t="s">
        <v>387</v>
      </c>
    </row>
    <row r="139" spans="1:17" s="5" customFormat="1" ht="90" customHeight="1" x14ac:dyDescent="0.25">
      <c r="A139" s="12"/>
      <c r="B139" s="12" t="s">
        <v>149</v>
      </c>
      <c r="C139" s="12" t="s">
        <v>201</v>
      </c>
      <c r="D139" s="12" t="s">
        <v>221</v>
      </c>
      <c r="E139" s="12" t="s">
        <v>248</v>
      </c>
      <c r="F139" s="12" t="s">
        <v>283</v>
      </c>
      <c r="G139" s="12" t="s">
        <v>320</v>
      </c>
      <c r="H139" s="12" t="s">
        <v>339</v>
      </c>
      <c r="I139" s="12" t="s">
        <v>343</v>
      </c>
      <c r="J139" s="12" t="s">
        <v>344</v>
      </c>
      <c r="K139" s="12" t="s">
        <v>354</v>
      </c>
      <c r="L139" s="12" t="s">
        <v>358</v>
      </c>
      <c r="M139" s="13">
        <v>4</v>
      </c>
      <c r="N139" s="14">
        <v>173</v>
      </c>
      <c r="O139" s="14">
        <f t="shared" si="2"/>
        <v>692</v>
      </c>
      <c r="P139" s="15" t="s">
        <v>380</v>
      </c>
      <c r="Q139" s="15" t="s">
        <v>387</v>
      </c>
    </row>
    <row r="140" spans="1:17" s="5" customFormat="1" ht="90" customHeight="1" x14ac:dyDescent="0.25">
      <c r="A140" s="12"/>
      <c r="B140" s="12" t="s">
        <v>150</v>
      </c>
      <c r="C140" s="12" t="s">
        <v>201</v>
      </c>
      <c r="D140" s="12" t="s">
        <v>221</v>
      </c>
      <c r="E140" s="12" t="s">
        <v>248</v>
      </c>
      <c r="F140" s="12" t="s">
        <v>283</v>
      </c>
      <c r="G140" s="12" t="s">
        <v>320</v>
      </c>
      <c r="H140" s="12" t="s">
        <v>339</v>
      </c>
      <c r="I140" s="12" t="s">
        <v>343</v>
      </c>
      <c r="J140" s="12" t="s">
        <v>344</v>
      </c>
      <c r="K140" s="12" t="s">
        <v>354</v>
      </c>
      <c r="L140" s="12" t="s">
        <v>359</v>
      </c>
      <c r="M140" s="13">
        <v>2</v>
      </c>
      <c r="N140" s="14">
        <v>173</v>
      </c>
      <c r="O140" s="14">
        <f t="shared" si="2"/>
        <v>346</v>
      </c>
      <c r="P140" s="15" t="s">
        <v>380</v>
      </c>
      <c r="Q140" s="15" t="s">
        <v>387</v>
      </c>
    </row>
    <row r="141" spans="1:17" s="5" customFormat="1" ht="90" customHeight="1" x14ac:dyDescent="0.25">
      <c r="A141" s="12"/>
      <c r="B141" s="12" t="s">
        <v>151</v>
      </c>
      <c r="C141" s="12" t="s">
        <v>201</v>
      </c>
      <c r="D141" s="12" t="s">
        <v>221</v>
      </c>
      <c r="E141" s="12" t="s">
        <v>248</v>
      </c>
      <c r="F141" s="12" t="s">
        <v>283</v>
      </c>
      <c r="G141" s="12" t="s">
        <v>320</v>
      </c>
      <c r="H141" s="12" t="s">
        <v>339</v>
      </c>
      <c r="I141" s="12" t="s">
        <v>343</v>
      </c>
      <c r="J141" s="12" t="s">
        <v>344</v>
      </c>
      <c r="K141" s="12" t="s">
        <v>354</v>
      </c>
      <c r="L141" s="12" t="s">
        <v>360</v>
      </c>
      <c r="M141" s="13">
        <v>6</v>
      </c>
      <c r="N141" s="14">
        <v>173</v>
      </c>
      <c r="O141" s="14">
        <f t="shared" si="2"/>
        <v>1038</v>
      </c>
      <c r="P141" s="15" t="s">
        <v>380</v>
      </c>
      <c r="Q141" s="15" t="s">
        <v>387</v>
      </c>
    </row>
    <row r="142" spans="1:17" s="5" customFormat="1" ht="90" customHeight="1" x14ac:dyDescent="0.25">
      <c r="A142" s="12"/>
      <c r="B142" s="12" t="s">
        <v>152</v>
      </c>
      <c r="C142" s="12" t="s">
        <v>201</v>
      </c>
      <c r="D142" s="12" t="s">
        <v>221</v>
      </c>
      <c r="E142" s="12" t="s">
        <v>248</v>
      </c>
      <c r="F142" s="12" t="s">
        <v>283</v>
      </c>
      <c r="G142" s="12" t="s">
        <v>320</v>
      </c>
      <c r="H142" s="12" t="s">
        <v>339</v>
      </c>
      <c r="I142" s="12" t="s">
        <v>343</v>
      </c>
      <c r="J142" s="12" t="s">
        <v>344</v>
      </c>
      <c r="K142" s="12" t="s">
        <v>354</v>
      </c>
      <c r="L142" s="12" t="s">
        <v>368</v>
      </c>
      <c r="M142" s="13">
        <v>5</v>
      </c>
      <c r="N142" s="14">
        <v>173</v>
      </c>
      <c r="O142" s="14">
        <f t="shared" si="2"/>
        <v>865</v>
      </c>
      <c r="P142" s="15" t="s">
        <v>380</v>
      </c>
      <c r="Q142" s="15" t="s">
        <v>387</v>
      </c>
    </row>
    <row r="143" spans="1:17" s="5" customFormat="1" ht="90" customHeight="1" x14ac:dyDescent="0.25">
      <c r="A143" s="12"/>
      <c r="B143" s="12" t="s">
        <v>153</v>
      </c>
      <c r="C143" s="12" t="s">
        <v>201</v>
      </c>
      <c r="D143" s="12" t="s">
        <v>222</v>
      </c>
      <c r="E143" s="12" t="s">
        <v>249</v>
      </c>
      <c r="F143" s="12" t="s">
        <v>264</v>
      </c>
      <c r="G143" s="12" t="s">
        <v>304</v>
      </c>
      <c r="H143" s="12" t="s">
        <v>340</v>
      </c>
      <c r="I143" s="12" t="s">
        <v>343</v>
      </c>
      <c r="J143" s="12" t="s">
        <v>344</v>
      </c>
      <c r="K143" s="12" t="s">
        <v>345</v>
      </c>
      <c r="L143" s="12" t="s">
        <v>357</v>
      </c>
      <c r="M143" s="13">
        <v>15</v>
      </c>
      <c r="N143" s="14">
        <v>120</v>
      </c>
      <c r="O143" s="14">
        <f t="shared" si="2"/>
        <v>1800</v>
      </c>
      <c r="P143" s="15" t="s">
        <v>385</v>
      </c>
      <c r="Q143" s="15" t="s">
        <v>387</v>
      </c>
    </row>
    <row r="144" spans="1:17" s="5" customFormat="1" ht="90" customHeight="1" x14ac:dyDescent="0.25">
      <c r="A144" s="12"/>
      <c r="B144" s="12" t="s">
        <v>154</v>
      </c>
      <c r="C144" s="12" t="s">
        <v>201</v>
      </c>
      <c r="D144" s="12" t="s">
        <v>222</v>
      </c>
      <c r="E144" s="12" t="s">
        <v>249</v>
      </c>
      <c r="F144" s="12" t="s">
        <v>264</v>
      </c>
      <c r="G144" s="12" t="s">
        <v>304</v>
      </c>
      <c r="H144" s="12" t="s">
        <v>340</v>
      </c>
      <c r="I144" s="12" t="s">
        <v>343</v>
      </c>
      <c r="J144" s="12" t="s">
        <v>344</v>
      </c>
      <c r="K144" s="12" t="s">
        <v>345</v>
      </c>
      <c r="L144" s="12" t="s">
        <v>358</v>
      </c>
      <c r="M144" s="13">
        <v>18</v>
      </c>
      <c r="N144" s="14">
        <v>120</v>
      </c>
      <c r="O144" s="14">
        <f t="shared" si="2"/>
        <v>2160</v>
      </c>
      <c r="P144" s="15" t="s">
        <v>385</v>
      </c>
      <c r="Q144" s="15" t="s">
        <v>387</v>
      </c>
    </row>
    <row r="145" spans="1:17" s="5" customFormat="1" ht="90" customHeight="1" x14ac:dyDescent="0.25">
      <c r="A145" s="12"/>
      <c r="B145" s="12" t="s">
        <v>155</v>
      </c>
      <c r="C145" s="12" t="s">
        <v>201</v>
      </c>
      <c r="D145" s="12" t="s">
        <v>222</v>
      </c>
      <c r="E145" s="12" t="s">
        <v>249</v>
      </c>
      <c r="F145" s="12" t="s">
        <v>264</v>
      </c>
      <c r="G145" s="12" t="s">
        <v>304</v>
      </c>
      <c r="H145" s="12" t="s">
        <v>340</v>
      </c>
      <c r="I145" s="12" t="s">
        <v>343</v>
      </c>
      <c r="J145" s="12" t="s">
        <v>344</v>
      </c>
      <c r="K145" s="12" t="s">
        <v>345</v>
      </c>
      <c r="L145" s="12" t="s">
        <v>359</v>
      </c>
      <c r="M145" s="13">
        <v>42</v>
      </c>
      <c r="N145" s="14">
        <v>120</v>
      </c>
      <c r="O145" s="14">
        <f t="shared" si="2"/>
        <v>5040</v>
      </c>
      <c r="P145" s="15" t="s">
        <v>385</v>
      </c>
      <c r="Q145" s="15" t="s">
        <v>387</v>
      </c>
    </row>
    <row r="146" spans="1:17" s="5" customFormat="1" ht="90" customHeight="1" x14ac:dyDescent="0.25">
      <c r="A146" s="12"/>
      <c r="B146" s="12" t="s">
        <v>156</v>
      </c>
      <c r="C146" s="12" t="s">
        <v>201</v>
      </c>
      <c r="D146" s="12" t="s">
        <v>222</v>
      </c>
      <c r="E146" s="12" t="s">
        <v>249</v>
      </c>
      <c r="F146" s="12" t="s">
        <v>264</v>
      </c>
      <c r="G146" s="12" t="s">
        <v>304</v>
      </c>
      <c r="H146" s="12" t="s">
        <v>340</v>
      </c>
      <c r="I146" s="12" t="s">
        <v>343</v>
      </c>
      <c r="J146" s="12" t="s">
        <v>344</v>
      </c>
      <c r="K146" s="12" t="s">
        <v>345</v>
      </c>
      <c r="L146" s="12" t="s">
        <v>360</v>
      </c>
      <c r="M146" s="13">
        <v>57</v>
      </c>
      <c r="N146" s="14">
        <v>120</v>
      </c>
      <c r="O146" s="14">
        <f t="shared" si="2"/>
        <v>6840</v>
      </c>
      <c r="P146" s="15" t="s">
        <v>385</v>
      </c>
      <c r="Q146" s="15" t="s">
        <v>387</v>
      </c>
    </row>
    <row r="147" spans="1:17" s="5" customFormat="1" ht="90" customHeight="1" x14ac:dyDescent="0.25">
      <c r="A147" s="12"/>
      <c r="B147" s="12" t="s">
        <v>157</v>
      </c>
      <c r="C147" s="12" t="s">
        <v>201</v>
      </c>
      <c r="D147" s="12" t="s">
        <v>222</v>
      </c>
      <c r="E147" s="12" t="s">
        <v>249</v>
      </c>
      <c r="F147" s="12" t="s">
        <v>284</v>
      </c>
      <c r="G147" s="12" t="s">
        <v>321</v>
      </c>
      <c r="H147" s="12" t="s">
        <v>340</v>
      </c>
      <c r="I147" s="12" t="s">
        <v>343</v>
      </c>
      <c r="J147" s="12" t="s">
        <v>344</v>
      </c>
      <c r="K147" s="12" t="s">
        <v>345</v>
      </c>
      <c r="L147" s="12" t="s">
        <v>357</v>
      </c>
      <c r="M147" s="13">
        <v>151</v>
      </c>
      <c r="N147" s="14">
        <v>120</v>
      </c>
      <c r="O147" s="14">
        <f t="shared" si="2"/>
        <v>18120</v>
      </c>
      <c r="P147" s="15" t="s">
        <v>385</v>
      </c>
      <c r="Q147" s="15" t="s">
        <v>387</v>
      </c>
    </row>
    <row r="148" spans="1:17" s="5" customFormat="1" ht="90" customHeight="1" x14ac:dyDescent="0.25">
      <c r="A148" s="12"/>
      <c r="B148" s="12" t="s">
        <v>158</v>
      </c>
      <c r="C148" s="12" t="s">
        <v>201</v>
      </c>
      <c r="D148" s="12" t="s">
        <v>222</v>
      </c>
      <c r="E148" s="12" t="s">
        <v>249</v>
      </c>
      <c r="F148" s="12" t="s">
        <v>284</v>
      </c>
      <c r="G148" s="12" t="s">
        <v>321</v>
      </c>
      <c r="H148" s="12" t="s">
        <v>340</v>
      </c>
      <c r="I148" s="12" t="s">
        <v>343</v>
      </c>
      <c r="J148" s="12" t="s">
        <v>344</v>
      </c>
      <c r="K148" s="12" t="s">
        <v>345</v>
      </c>
      <c r="L148" s="12" t="s">
        <v>358</v>
      </c>
      <c r="M148" s="13">
        <v>156</v>
      </c>
      <c r="N148" s="14">
        <v>120</v>
      </c>
      <c r="O148" s="14">
        <f t="shared" si="2"/>
        <v>18720</v>
      </c>
      <c r="P148" s="15" t="s">
        <v>385</v>
      </c>
      <c r="Q148" s="15" t="s">
        <v>387</v>
      </c>
    </row>
    <row r="149" spans="1:17" s="5" customFormat="1" ht="90" customHeight="1" x14ac:dyDescent="0.25">
      <c r="A149" s="12"/>
      <c r="B149" s="12" t="s">
        <v>159</v>
      </c>
      <c r="C149" s="12" t="s">
        <v>201</v>
      </c>
      <c r="D149" s="12" t="s">
        <v>222</v>
      </c>
      <c r="E149" s="12" t="s">
        <v>249</v>
      </c>
      <c r="F149" s="12" t="s">
        <v>284</v>
      </c>
      <c r="G149" s="12" t="s">
        <v>321</v>
      </c>
      <c r="H149" s="12" t="s">
        <v>340</v>
      </c>
      <c r="I149" s="12" t="s">
        <v>343</v>
      </c>
      <c r="J149" s="12" t="s">
        <v>344</v>
      </c>
      <c r="K149" s="12" t="s">
        <v>345</v>
      </c>
      <c r="L149" s="12" t="s">
        <v>359</v>
      </c>
      <c r="M149" s="13">
        <v>193</v>
      </c>
      <c r="N149" s="14">
        <v>120</v>
      </c>
      <c r="O149" s="14">
        <f t="shared" si="2"/>
        <v>23160</v>
      </c>
      <c r="P149" s="15" t="s">
        <v>385</v>
      </c>
      <c r="Q149" s="15" t="s">
        <v>387</v>
      </c>
    </row>
    <row r="150" spans="1:17" s="5" customFormat="1" ht="90" customHeight="1" x14ac:dyDescent="0.25">
      <c r="A150" s="12"/>
      <c r="B150" s="12" t="s">
        <v>160</v>
      </c>
      <c r="C150" s="12" t="s">
        <v>201</v>
      </c>
      <c r="D150" s="12" t="s">
        <v>222</v>
      </c>
      <c r="E150" s="12" t="s">
        <v>249</v>
      </c>
      <c r="F150" s="12" t="s">
        <v>284</v>
      </c>
      <c r="G150" s="12" t="s">
        <v>321</v>
      </c>
      <c r="H150" s="12" t="s">
        <v>340</v>
      </c>
      <c r="I150" s="12" t="s">
        <v>343</v>
      </c>
      <c r="J150" s="12" t="s">
        <v>344</v>
      </c>
      <c r="K150" s="12" t="s">
        <v>345</v>
      </c>
      <c r="L150" s="12" t="s">
        <v>360</v>
      </c>
      <c r="M150" s="13">
        <v>131</v>
      </c>
      <c r="N150" s="14">
        <v>120</v>
      </c>
      <c r="O150" s="14">
        <f t="shared" si="2"/>
        <v>15720</v>
      </c>
      <c r="P150" s="15" t="s">
        <v>385</v>
      </c>
      <c r="Q150" s="15" t="s">
        <v>387</v>
      </c>
    </row>
    <row r="151" spans="1:17" s="5" customFormat="1" ht="90" customHeight="1" x14ac:dyDescent="0.25">
      <c r="A151" s="12"/>
      <c r="B151" s="12" t="s">
        <v>161</v>
      </c>
      <c r="C151" s="12" t="s">
        <v>201</v>
      </c>
      <c r="D151" s="12" t="s">
        <v>222</v>
      </c>
      <c r="E151" s="12" t="s">
        <v>249</v>
      </c>
      <c r="F151" s="12" t="s">
        <v>266</v>
      </c>
      <c r="G151" s="12" t="s">
        <v>306</v>
      </c>
      <c r="H151" s="12" t="s">
        <v>340</v>
      </c>
      <c r="I151" s="12" t="s">
        <v>343</v>
      </c>
      <c r="J151" s="12" t="s">
        <v>344</v>
      </c>
      <c r="K151" s="12" t="s">
        <v>345</v>
      </c>
      <c r="L151" s="12" t="s">
        <v>357</v>
      </c>
      <c r="M151" s="13">
        <v>19</v>
      </c>
      <c r="N151" s="14">
        <v>120</v>
      </c>
      <c r="O151" s="14">
        <f t="shared" si="2"/>
        <v>2280</v>
      </c>
      <c r="P151" s="15" t="s">
        <v>385</v>
      </c>
      <c r="Q151" s="15" t="s">
        <v>387</v>
      </c>
    </row>
    <row r="152" spans="1:17" s="5" customFormat="1" ht="90" customHeight="1" x14ac:dyDescent="0.25">
      <c r="A152" s="12"/>
      <c r="B152" s="12" t="s">
        <v>162</v>
      </c>
      <c r="C152" s="12" t="s">
        <v>201</v>
      </c>
      <c r="D152" s="12" t="s">
        <v>222</v>
      </c>
      <c r="E152" s="12" t="s">
        <v>249</v>
      </c>
      <c r="F152" s="12" t="s">
        <v>266</v>
      </c>
      <c r="G152" s="12" t="s">
        <v>306</v>
      </c>
      <c r="H152" s="12" t="s">
        <v>340</v>
      </c>
      <c r="I152" s="12" t="s">
        <v>343</v>
      </c>
      <c r="J152" s="12" t="s">
        <v>344</v>
      </c>
      <c r="K152" s="12" t="s">
        <v>345</v>
      </c>
      <c r="L152" s="12" t="s">
        <v>359</v>
      </c>
      <c r="M152" s="13">
        <v>1</v>
      </c>
      <c r="N152" s="14">
        <v>120</v>
      </c>
      <c r="O152" s="14">
        <f t="shared" si="2"/>
        <v>120</v>
      </c>
      <c r="P152" s="15" t="s">
        <v>385</v>
      </c>
      <c r="Q152" s="15" t="s">
        <v>387</v>
      </c>
    </row>
    <row r="153" spans="1:17" s="5" customFormat="1" ht="90" customHeight="1" x14ac:dyDescent="0.25">
      <c r="A153" s="12"/>
      <c r="B153" s="12" t="s">
        <v>163</v>
      </c>
      <c r="C153" s="12" t="s">
        <v>201</v>
      </c>
      <c r="D153" s="12" t="s">
        <v>222</v>
      </c>
      <c r="E153" s="12" t="s">
        <v>249</v>
      </c>
      <c r="F153" s="12" t="s">
        <v>266</v>
      </c>
      <c r="G153" s="12" t="s">
        <v>306</v>
      </c>
      <c r="H153" s="12" t="s">
        <v>340</v>
      </c>
      <c r="I153" s="12" t="s">
        <v>343</v>
      </c>
      <c r="J153" s="12" t="s">
        <v>344</v>
      </c>
      <c r="K153" s="12" t="s">
        <v>345</v>
      </c>
      <c r="L153" s="12" t="s">
        <v>360</v>
      </c>
      <c r="M153" s="13">
        <v>23</v>
      </c>
      <c r="N153" s="14">
        <v>120</v>
      </c>
      <c r="O153" s="14">
        <f t="shared" si="2"/>
        <v>2760</v>
      </c>
      <c r="P153" s="15" t="s">
        <v>385</v>
      </c>
      <c r="Q153" s="15" t="s">
        <v>387</v>
      </c>
    </row>
    <row r="154" spans="1:17" s="5" customFormat="1" ht="90" customHeight="1" x14ac:dyDescent="0.25">
      <c r="A154" s="12"/>
      <c r="B154" s="12" t="s">
        <v>164</v>
      </c>
      <c r="C154" s="12" t="s">
        <v>201</v>
      </c>
      <c r="D154" s="12" t="s">
        <v>223</v>
      </c>
      <c r="E154" s="12" t="s">
        <v>249</v>
      </c>
      <c r="F154" s="12" t="s">
        <v>264</v>
      </c>
      <c r="G154" s="12" t="s">
        <v>304</v>
      </c>
      <c r="H154" s="12" t="s">
        <v>340</v>
      </c>
      <c r="I154" s="12" t="s">
        <v>343</v>
      </c>
      <c r="J154" s="12" t="s">
        <v>344</v>
      </c>
      <c r="K154" s="12" t="s">
        <v>345</v>
      </c>
      <c r="L154" s="12" t="s">
        <v>357</v>
      </c>
      <c r="M154" s="13">
        <v>24</v>
      </c>
      <c r="N154" s="14">
        <v>120</v>
      </c>
      <c r="O154" s="14">
        <f t="shared" si="2"/>
        <v>2880</v>
      </c>
      <c r="P154" s="15" t="s">
        <v>385</v>
      </c>
      <c r="Q154" s="15" t="s">
        <v>387</v>
      </c>
    </row>
    <row r="155" spans="1:17" s="5" customFormat="1" ht="90" customHeight="1" x14ac:dyDescent="0.25">
      <c r="A155" s="12"/>
      <c r="B155" s="12" t="s">
        <v>165</v>
      </c>
      <c r="C155" s="12" t="s">
        <v>201</v>
      </c>
      <c r="D155" s="12" t="s">
        <v>223</v>
      </c>
      <c r="E155" s="12" t="s">
        <v>249</v>
      </c>
      <c r="F155" s="12" t="s">
        <v>264</v>
      </c>
      <c r="G155" s="12" t="s">
        <v>304</v>
      </c>
      <c r="H155" s="12" t="s">
        <v>340</v>
      </c>
      <c r="I155" s="12" t="s">
        <v>343</v>
      </c>
      <c r="J155" s="12" t="s">
        <v>344</v>
      </c>
      <c r="K155" s="12" t="s">
        <v>345</v>
      </c>
      <c r="L155" s="12" t="s">
        <v>360</v>
      </c>
      <c r="M155" s="13">
        <v>38</v>
      </c>
      <c r="N155" s="14">
        <v>120</v>
      </c>
      <c r="O155" s="14">
        <f t="shared" si="2"/>
        <v>4560</v>
      </c>
      <c r="P155" s="15" t="s">
        <v>385</v>
      </c>
      <c r="Q155" s="15" t="s">
        <v>387</v>
      </c>
    </row>
    <row r="156" spans="1:17" s="5" customFormat="1" ht="90" customHeight="1" x14ac:dyDescent="0.25">
      <c r="A156" s="12"/>
      <c r="B156" s="12" t="s">
        <v>166</v>
      </c>
      <c r="C156" s="12" t="s">
        <v>201</v>
      </c>
      <c r="D156" s="12" t="s">
        <v>223</v>
      </c>
      <c r="E156" s="12" t="s">
        <v>249</v>
      </c>
      <c r="F156" s="12" t="s">
        <v>284</v>
      </c>
      <c r="G156" s="12" t="s">
        <v>321</v>
      </c>
      <c r="H156" s="12" t="s">
        <v>340</v>
      </c>
      <c r="I156" s="12" t="s">
        <v>343</v>
      </c>
      <c r="J156" s="12" t="s">
        <v>344</v>
      </c>
      <c r="K156" s="12" t="s">
        <v>345</v>
      </c>
      <c r="L156" s="12" t="s">
        <v>357</v>
      </c>
      <c r="M156" s="13">
        <v>63</v>
      </c>
      <c r="N156" s="14">
        <v>120</v>
      </c>
      <c r="O156" s="14">
        <f t="shared" si="2"/>
        <v>7560</v>
      </c>
      <c r="P156" s="15" t="s">
        <v>385</v>
      </c>
      <c r="Q156" s="15" t="s">
        <v>387</v>
      </c>
    </row>
    <row r="157" spans="1:17" s="5" customFormat="1" ht="90" customHeight="1" x14ac:dyDescent="0.25">
      <c r="A157" s="12"/>
      <c r="B157" s="12" t="s">
        <v>167</v>
      </c>
      <c r="C157" s="12" t="s">
        <v>201</v>
      </c>
      <c r="D157" s="12" t="s">
        <v>223</v>
      </c>
      <c r="E157" s="12" t="s">
        <v>249</v>
      </c>
      <c r="F157" s="12" t="s">
        <v>284</v>
      </c>
      <c r="G157" s="12" t="s">
        <v>321</v>
      </c>
      <c r="H157" s="12" t="s">
        <v>340</v>
      </c>
      <c r="I157" s="12" t="s">
        <v>343</v>
      </c>
      <c r="J157" s="12" t="s">
        <v>344</v>
      </c>
      <c r="K157" s="12" t="s">
        <v>345</v>
      </c>
      <c r="L157" s="12" t="s">
        <v>360</v>
      </c>
      <c r="M157" s="13">
        <v>5</v>
      </c>
      <c r="N157" s="14">
        <v>120</v>
      </c>
      <c r="O157" s="14">
        <f t="shared" si="2"/>
        <v>600</v>
      </c>
      <c r="P157" s="15" t="s">
        <v>385</v>
      </c>
      <c r="Q157" s="15" t="s">
        <v>387</v>
      </c>
    </row>
    <row r="158" spans="1:17" s="5" customFormat="1" ht="90" customHeight="1" x14ac:dyDescent="0.25">
      <c r="A158" s="12"/>
      <c r="B158" s="12" t="s">
        <v>168</v>
      </c>
      <c r="C158" s="12" t="s">
        <v>201</v>
      </c>
      <c r="D158" s="12" t="s">
        <v>223</v>
      </c>
      <c r="E158" s="12" t="s">
        <v>249</v>
      </c>
      <c r="F158" s="12" t="s">
        <v>266</v>
      </c>
      <c r="G158" s="12" t="s">
        <v>306</v>
      </c>
      <c r="H158" s="12" t="s">
        <v>340</v>
      </c>
      <c r="I158" s="12" t="s">
        <v>343</v>
      </c>
      <c r="J158" s="12" t="s">
        <v>344</v>
      </c>
      <c r="K158" s="12" t="s">
        <v>345</v>
      </c>
      <c r="L158" s="12" t="s">
        <v>357</v>
      </c>
      <c r="M158" s="13">
        <v>5</v>
      </c>
      <c r="N158" s="14">
        <v>120</v>
      </c>
      <c r="O158" s="14">
        <f t="shared" si="2"/>
        <v>600</v>
      </c>
      <c r="P158" s="15" t="s">
        <v>385</v>
      </c>
      <c r="Q158" s="15" t="s">
        <v>387</v>
      </c>
    </row>
    <row r="159" spans="1:17" s="5" customFormat="1" ht="90" customHeight="1" x14ac:dyDescent="0.25">
      <c r="A159" s="12"/>
      <c r="B159" s="12" t="s">
        <v>169</v>
      </c>
      <c r="C159" s="12" t="s">
        <v>201</v>
      </c>
      <c r="D159" s="12" t="s">
        <v>224</v>
      </c>
      <c r="E159" s="12" t="s">
        <v>250</v>
      </c>
      <c r="F159" s="12" t="s">
        <v>265</v>
      </c>
      <c r="G159" s="12" t="s">
        <v>305</v>
      </c>
      <c r="H159" s="12" t="s">
        <v>341</v>
      </c>
      <c r="I159" s="12" t="s">
        <v>343</v>
      </c>
      <c r="J159" s="12" t="s">
        <v>344</v>
      </c>
      <c r="K159" s="12" t="s">
        <v>355</v>
      </c>
      <c r="L159" s="12" t="s">
        <v>357</v>
      </c>
      <c r="M159" s="13">
        <v>33</v>
      </c>
      <c r="N159" s="14">
        <v>188</v>
      </c>
      <c r="O159" s="14">
        <f t="shared" si="2"/>
        <v>6204</v>
      </c>
      <c r="P159" s="15" t="s">
        <v>381</v>
      </c>
      <c r="Q159" s="15" t="s">
        <v>396</v>
      </c>
    </row>
    <row r="160" spans="1:17" s="5" customFormat="1" ht="90" customHeight="1" x14ac:dyDescent="0.25">
      <c r="A160" s="12"/>
      <c r="B160" s="12" t="s">
        <v>170</v>
      </c>
      <c r="C160" s="12" t="s">
        <v>201</v>
      </c>
      <c r="D160" s="12" t="s">
        <v>224</v>
      </c>
      <c r="E160" s="12" t="s">
        <v>250</v>
      </c>
      <c r="F160" s="12" t="s">
        <v>265</v>
      </c>
      <c r="G160" s="12" t="s">
        <v>305</v>
      </c>
      <c r="H160" s="12" t="s">
        <v>341</v>
      </c>
      <c r="I160" s="12" t="s">
        <v>343</v>
      </c>
      <c r="J160" s="12" t="s">
        <v>344</v>
      </c>
      <c r="K160" s="12" t="s">
        <v>355</v>
      </c>
      <c r="L160" s="12" t="s">
        <v>358</v>
      </c>
      <c r="M160" s="13">
        <v>3</v>
      </c>
      <c r="N160" s="14">
        <v>188</v>
      </c>
      <c r="O160" s="14">
        <f t="shared" si="2"/>
        <v>564</v>
      </c>
      <c r="P160" s="15" t="s">
        <v>381</v>
      </c>
      <c r="Q160" s="15" t="s">
        <v>396</v>
      </c>
    </row>
    <row r="161" spans="1:17" s="5" customFormat="1" ht="90" customHeight="1" x14ac:dyDescent="0.25">
      <c r="A161" s="12"/>
      <c r="B161" s="12" t="s">
        <v>171</v>
      </c>
      <c r="C161" s="12" t="s">
        <v>201</v>
      </c>
      <c r="D161" s="12" t="s">
        <v>224</v>
      </c>
      <c r="E161" s="12" t="s">
        <v>250</v>
      </c>
      <c r="F161" s="12" t="s">
        <v>265</v>
      </c>
      <c r="G161" s="12" t="s">
        <v>305</v>
      </c>
      <c r="H161" s="12" t="s">
        <v>341</v>
      </c>
      <c r="I161" s="12" t="s">
        <v>343</v>
      </c>
      <c r="J161" s="12" t="s">
        <v>344</v>
      </c>
      <c r="K161" s="12" t="s">
        <v>355</v>
      </c>
      <c r="L161" s="12" t="s">
        <v>360</v>
      </c>
      <c r="M161" s="13">
        <v>7</v>
      </c>
      <c r="N161" s="14">
        <v>188</v>
      </c>
      <c r="O161" s="14">
        <f t="shared" si="2"/>
        <v>1316</v>
      </c>
      <c r="P161" s="15" t="s">
        <v>381</v>
      </c>
      <c r="Q161" s="15" t="s">
        <v>396</v>
      </c>
    </row>
    <row r="162" spans="1:17" s="5" customFormat="1" ht="90" customHeight="1" x14ac:dyDescent="0.25">
      <c r="A162" s="12"/>
      <c r="B162" s="12" t="s">
        <v>172</v>
      </c>
      <c r="C162" s="12" t="s">
        <v>201</v>
      </c>
      <c r="D162" s="12" t="s">
        <v>225</v>
      </c>
      <c r="E162" s="12" t="s">
        <v>251</v>
      </c>
      <c r="F162" s="12" t="s">
        <v>264</v>
      </c>
      <c r="G162" s="12" t="s">
        <v>304</v>
      </c>
      <c r="H162" s="12" t="s">
        <v>332</v>
      </c>
      <c r="I162" s="12" t="s">
        <v>343</v>
      </c>
      <c r="J162" s="12" t="s">
        <v>344</v>
      </c>
      <c r="K162" s="12" t="s">
        <v>349</v>
      </c>
      <c r="L162" s="12" t="s">
        <v>357</v>
      </c>
      <c r="M162" s="13">
        <v>1</v>
      </c>
      <c r="N162" s="14">
        <v>106</v>
      </c>
      <c r="O162" s="14">
        <f t="shared" si="2"/>
        <v>106</v>
      </c>
      <c r="P162" s="15" t="s">
        <v>382</v>
      </c>
      <c r="Q162" s="15" t="s">
        <v>387</v>
      </c>
    </row>
    <row r="163" spans="1:17" s="5" customFormat="1" ht="90" customHeight="1" x14ac:dyDescent="0.25">
      <c r="A163" s="12"/>
      <c r="B163" s="12" t="s">
        <v>173</v>
      </c>
      <c r="C163" s="12" t="s">
        <v>201</v>
      </c>
      <c r="D163" s="12" t="s">
        <v>225</v>
      </c>
      <c r="E163" s="12" t="s">
        <v>251</v>
      </c>
      <c r="F163" s="12" t="s">
        <v>285</v>
      </c>
      <c r="G163" s="12" t="s">
        <v>322</v>
      </c>
      <c r="H163" s="12" t="s">
        <v>332</v>
      </c>
      <c r="I163" s="12" t="s">
        <v>343</v>
      </c>
      <c r="J163" s="12" t="s">
        <v>344</v>
      </c>
      <c r="K163" s="12" t="s">
        <v>349</v>
      </c>
      <c r="L163" s="12" t="s">
        <v>357</v>
      </c>
      <c r="M163" s="13">
        <v>3</v>
      </c>
      <c r="N163" s="14">
        <v>106</v>
      </c>
      <c r="O163" s="14">
        <f t="shared" si="2"/>
        <v>318</v>
      </c>
      <c r="P163" s="15" t="s">
        <v>382</v>
      </c>
      <c r="Q163" s="15" t="s">
        <v>387</v>
      </c>
    </row>
    <row r="164" spans="1:17" s="5" customFormat="1" ht="90" customHeight="1" x14ac:dyDescent="0.25">
      <c r="A164" s="12"/>
      <c r="B164" s="12" t="s">
        <v>174</v>
      </c>
      <c r="C164" s="12" t="s">
        <v>201</v>
      </c>
      <c r="D164" s="12" t="s">
        <v>225</v>
      </c>
      <c r="E164" s="12" t="s">
        <v>251</v>
      </c>
      <c r="F164" s="12" t="s">
        <v>285</v>
      </c>
      <c r="G164" s="12" t="s">
        <v>322</v>
      </c>
      <c r="H164" s="12" t="s">
        <v>332</v>
      </c>
      <c r="I164" s="12" t="s">
        <v>343</v>
      </c>
      <c r="J164" s="12" t="s">
        <v>344</v>
      </c>
      <c r="K164" s="12" t="s">
        <v>349</v>
      </c>
      <c r="L164" s="12" t="s">
        <v>368</v>
      </c>
      <c r="M164" s="13">
        <v>1</v>
      </c>
      <c r="N164" s="14">
        <v>106</v>
      </c>
      <c r="O164" s="14">
        <f t="shared" si="2"/>
        <v>106</v>
      </c>
      <c r="P164" s="15" t="s">
        <v>382</v>
      </c>
      <c r="Q164" s="15" t="s">
        <v>387</v>
      </c>
    </row>
    <row r="165" spans="1:17" s="5" customFormat="1" ht="90" customHeight="1" x14ac:dyDescent="0.25">
      <c r="A165" s="12"/>
      <c r="B165" s="12" t="s">
        <v>175</v>
      </c>
      <c r="C165" s="12" t="s">
        <v>201</v>
      </c>
      <c r="D165" s="12" t="s">
        <v>225</v>
      </c>
      <c r="E165" s="12" t="s">
        <v>251</v>
      </c>
      <c r="F165" s="12" t="s">
        <v>286</v>
      </c>
      <c r="G165" s="12" t="s">
        <v>323</v>
      </c>
      <c r="H165" s="12" t="s">
        <v>332</v>
      </c>
      <c r="I165" s="12" t="s">
        <v>343</v>
      </c>
      <c r="J165" s="12" t="s">
        <v>344</v>
      </c>
      <c r="K165" s="12" t="s">
        <v>349</v>
      </c>
      <c r="L165" s="12" t="s">
        <v>357</v>
      </c>
      <c r="M165" s="13">
        <v>14</v>
      </c>
      <c r="N165" s="14">
        <v>106</v>
      </c>
      <c r="O165" s="14">
        <f t="shared" si="2"/>
        <v>1484</v>
      </c>
      <c r="P165" s="15" t="s">
        <v>382</v>
      </c>
      <c r="Q165" s="15" t="s">
        <v>387</v>
      </c>
    </row>
    <row r="166" spans="1:17" s="5" customFormat="1" ht="90" customHeight="1" x14ac:dyDescent="0.25">
      <c r="A166" s="12"/>
      <c r="B166" s="12" t="s">
        <v>176</v>
      </c>
      <c r="C166" s="12" t="s">
        <v>201</v>
      </c>
      <c r="D166" s="12" t="s">
        <v>225</v>
      </c>
      <c r="E166" s="12" t="s">
        <v>251</v>
      </c>
      <c r="F166" s="12" t="s">
        <v>286</v>
      </c>
      <c r="G166" s="12" t="s">
        <v>323</v>
      </c>
      <c r="H166" s="12" t="s">
        <v>332</v>
      </c>
      <c r="I166" s="12" t="s">
        <v>343</v>
      </c>
      <c r="J166" s="12" t="s">
        <v>344</v>
      </c>
      <c r="K166" s="12" t="s">
        <v>349</v>
      </c>
      <c r="L166" s="12" t="s">
        <v>358</v>
      </c>
      <c r="M166" s="13">
        <v>5</v>
      </c>
      <c r="N166" s="14">
        <v>106</v>
      </c>
      <c r="O166" s="14">
        <f t="shared" si="2"/>
        <v>530</v>
      </c>
      <c r="P166" s="15" t="s">
        <v>382</v>
      </c>
      <c r="Q166" s="15" t="s">
        <v>387</v>
      </c>
    </row>
    <row r="167" spans="1:17" s="5" customFormat="1" ht="90" customHeight="1" x14ac:dyDescent="0.25">
      <c r="A167" s="12"/>
      <c r="B167" s="12" t="s">
        <v>177</v>
      </c>
      <c r="C167" s="12" t="s">
        <v>201</v>
      </c>
      <c r="D167" s="12" t="s">
        <v>225</v>
      </c>
      <c r="E167" s="12" t="s">
        <v>251</v>
      </c>
      <c r="F167" s="12" t="s">
        <v>286</v>
      </c>
      <c r="G167" s="12" t="s">
        <v>323</v>
      </c>
      <c r="H167" s="12" t="s">
        <v>332</v>
      </c>
      <c r="I167" s="12" t="s">
        <v>343</v>
      </c>
      <c r="J167" s="12" t="s">
        <v>344</v>
      </c>
      <c r="K167" s="12" t="s">
        <v>349</v>
      </c>
      <c r="L167" s="12" t="s">
        <v>359</v>
      </c>
      <c r="M167" s="13">
        <v>4</v>
      </c>
      <c r="N167" s="14">
        <v>106</v>
      </c>
      <c r="O167" s="14">
        <f t="shared" si="2"/>
        <v>424</v>
      </c>
      <c r="P167" s="15" t="s">
        <v>382</v>
      </c>
      <c r="Q167" s="15" t="s">
        <v>387</v>
      </c>
    </row>
    <row r="168" spans="1:17" s="5" customFormat="1" ht="90" customHeight="1" x14ac:dyDescent="0.25">
      <c r="A168" s="12"/>
      <c r="B168" s="12" t="s">
        <v>178</v>
      </c>
      <c r="C168" s="12" t="s">
        <v>201</v>
      </c>
      <c r="D168" s="12" t="s">
        <v>225</v>
      </c>
      <c r="E168" s="12" t="s">
        <v>251</v>
      </c>
      <c r="F168" s="12" t="s">
        <v>287</v>
      </c>
      <c r="G168" s="12" t="s">
        <v>324</v>
      </c>
      <c r="H168" s="12" t="s">
        <v>332</v>
      </c>
      <c r="I168" s="12" t="s">
        <v>343</v>
      </c>
      <c r="J168" s="12" t="s">
        <v>344</v>
      </c>
      <c r="K168" s="12" t="s">
        <v>349</v>
      </c>
      <c r="L168" s="12" t="s">
        <v>357</v>
      </c>
      <c r="M168" s="13">
        <v>1</v>
      </c>
      <c r="N168" s="14">
        <v>106</v>
      </c>
      <c r="O168" s="14">
        <f t="shared" si="2"/>
        <v>106</v>
      </c>
      <c r="P168" s="15" t="s">
        <v>382</v>
      </c>
      <c r="Q168" s="15" t="s">
        <v>387</v>
      </c>
    </row>
    <row r="169" spans="1:17" s="5" customFormat="1" ht="90" customHeight="1" x14ac:dyDescent="0.25">
      <c r="A169" s="12"/>
      <c r="B169" s="12" t="s">
        <v>179</v>
      </c>
      <c r="C169" s="12" t="s">
        <v>201</v>
      </c>
      <c r="D169" s="12" t="s">
        <v>225</v>
      </c>
      <c r="E169" s="12" t="s">
        <v>251</v>
      </c>
      <c r="F169" s="12" t="s">
        <v>287</v>
      </c>
      <c r="G169" s="12" t="s">
        <v>324</v>
      </c>
      <c r="H169" s="12" t="s">
        <v>332</v>
      </c>
      <c r="I169" s="12" t="s">
        <v>343</v>
      </c>
      <c r="J169" s="12" t="s">
        <v>344</v>
      </c>
      <c r="K169" s="12" t="s">
        <v>349</v>
      </c>
      <c r="L169" s="12" t="s">
        <v>368</v>
      </c>
      <c r="M169" s="13">
        <v>1</v>
      </c>
      <c r="N169" s="14">
        <v>106</v>
      </c>
      <c r="O169" s="14">
        <f t="shared" si="2"/>
        <v>106</v>
      </c>
      <c r="P169" s="15" t="s">
        <v>382</v>
      </c>
      <c r="Q169" s="15" t="s">
        <v>387</v>
      </c>
    </row>
    <row r="170" spans="1:17" s="5" customFormat="1" ht="90" customHeight="1" x14ac:dyDescent="0.25">
      <c r="A170" s="12"/>
      <c r="B170" s="12" t="s">
        <v>180</v>
      </c>
      <c r="C170" s="12" t="s">
        <v>201</v>
      </c>
      <c r="D170" s="12" t="s">
        <v>225</v>
      </c>
      <c r="E170" s="12" t="s">
        <v>251</v>
      </c>
      <c r="F170" s="12" t="s">
        <v>288</v>
      </c>
      <c r="G170" s="12" t="s">
        <v>316</v>
      </c>
      <c r="H170" s="12" t="s">
        <v>332</v>
      </c>
      <c r="I170" s="12" t="s">
        <v>343</v>
      </c>
      <c r="J170" s="12" t="s">
        <v>344</v>
      </c>
      <c r="K170" s="12" t="s">
        <v>349</v>
      </c>
      <c r="L170" s="12" t="s">
        <v>357</v>
      </c>
      <c r="M170" s="13">
        <v>1</v>
      </c>
      <c r="N170" s="14">
        <v>106</v>
      </c>
      <c r="O170" s="14">
        <f t="shared" si="2"/>
        <v>106</v>
      </c>
      <c r="P170" s="15" t="s">
        <v>382</v>
      </c>
      <c r="Q170" s="15" t="s">
        <v>387</v>
      </c>
    </row>
    <row r="171" spans="1:17" s="5" customFormat="1" ht="90" customHeight="1" x14ac:dyDescent="0.25">
      <c r="A171" s="12"/>
      <c r="B171" s="12" t="s">
        <v>181</v>
      </c>
      <c r="C171" s="12" t="s">
        <v>201</v>
      </c>
      <c r="D171" s="12" t="s">
        <v>225</v>
      </c>
      <c r="E171" s="12" t="s">
        <v>251</v>
      </c>
      <c r="F171" s="12" t="s">
        <v>289</v>
      </c>
      <c r="G171" s="12" t="s">
        <v>325</v>
      </c>
      <c r="H171" s="12" t="s">
        <v>332</v>
      </c>
      <c r="I171" s="12" t="s">
        <v>343</v>
      </c>
      <c r="J171" s="12" t="s">
        <v>344</v>
      </c>
      <c r="K171" s="12" t="s">
        <v>349</v>
      </c>
      <c r="L171" s="12" t="s">
        <v>357</v>
      </c>
      <c r="M171" s="13">
        <v>5</v>
      </c>
      <c r="N171" s="14">
        <v>106</v>
      </c>
      <c r="O171" s="14">
        <f t="shared" si="2"/>
        <v>530</v>
      </c>
      <c r="P171" s="15" t="s">
        <v>382</v>
      </c>
      <c r="Q171" s="15" t="s">
        <v>387</v>
      </c>
    </row>
    <row r="172" spans="1:17" s="5" customFormat="1" ht="90" customHeight="1" x14ac:dyDescent="0.25">
      <c r="A172" s="12"/>
      <c r="B172" s="12" t="s">
        <v>182</v>
      </c>
      <c r="C172" s="12" t="s">
        <v>201</v>
      </c>
      <c r="D172" s="12" t="s">
        <v>225</v>
      </c>
      <c r="E172" s="12" t="s">
        <v>251</v>
      </c>
      <c r="F172" s="12" t="s">
        <v>284</v>
      </c>
      <c r="G172" s="12" t="s">
        <v>326</v>
      </c>
      <c r="H172" s="12" t="s">
        <v>332</v>
      </c>
      <c r="I172" s="12" t="s">
        <v>343</v>
      </c>
      <c r="J172" s="12" t="s">
        <v>344</v>
      </c>
      <c r="K172" s="12" t="s">
        <v>349</v>
      </c>
      <c r="L172" s="12" t="s">
        <v>357</v>
      </c>
      <c r="M172" s="13">
        <v>3</v>
      </c>
      <c r="N172" s="14">
        <v>106</v>
      </c>
      <c r="O172" s="14">
        <f t="shared" si="2"/>
        <v>318</v>
      </c>
      <c r="P172" s="15" t="s">
        <v>382</v>
      </c>
      <c r="Q172" s="15" t="s">
        <v>387</v>
      </c>
    </row>
    <row r="173" spans="1:17" s="5" customFormat="1" ht="90" customHeight="1" x14ac:dyDescent="0.25">
      <c r="A173" s="12"/>
      <c r="B173" s="12" t="s">
        <v>183</v>
      </c>
      <c r="C173" s="12" t="s">
        <v>201</v>
      </c>
      <c r="D173" s="12" t="s">
        <v>225</v>
      </c>
      <c r="E173" s="12" t="s">
        <v>251</v>
      </c>
      <c r="F173" s="12" t="s">
        <v>266</v>
      </c>
      <c r="G173" s="12" t="s">
        <v>306</v>
      </c>
      <c r="H173" s="12" t="s">
        <v>332</v>
      </c>
      <c r="I173" s="12" t="s">
        <v>343</v>
      </c>
      <c r="J173" s="12" t="s">
        <v>344</v>
      </c>
      <c r="K173" s="12" t="s">
        <v>349</v>
      </c>
      <c r="L173" s="12" t="s">
        <v>357</v>
      </c>
      <c r="M173" s="13">
        <v>6</v>
      </c>
      <c r="N173" s="14">
        <v>106</v>
      </c>
      <c r="O173" s="14">
        <f t="shared" si="2"/>
        <v>636</v>
      </c>
      <c r="P173" s="15" t="s">
        <v>382</v>
      </c>
      <c r="Q173" s="15" t="s">
        <v>387</v>
      </c>
    </row>
    <row r="174" spans="1:17" s="5" customFormat="1" ht="90" customHeight="1" x14ac:dyDescent="0.25">
      <c r="A174" s="12"/>
      <c r="B174" s="12" t="s">
        <v>184</v>
      </c>
      <c r="C174" s="12" t="s">
        <v>201</v>
      </c>
      <c r="D174" s="12" t="s">
        <v>225</v>
      </c>
      <c r="E174" s="12" t="s">
        <v>251</v>
      </c>
      <c r="F174" s="12" t="s">
        <v>266</v>
      </c>
      <c r="G174" s="12" t="s">
        <v>306</v>
      </c>
      <c r="H174" s="12" t="s">
        <v>332</v>
      </c>
      <c r="I174" s="12" t="s">
        <v>343</v>
      </c>
      <c r="J174" s="12" t="s">
        <v>344</v>
      </c>
      <c r="K174" s="12" t="s">
        <v>349</v>
      </c>
      <c r="L174" s="12" t="s">
        <v>368</v>
      </c>
      <c r="M174" s="13">
        <v>1</v>
      </c>
      <c r="N174" s="14">
        <v>106</v>
      </c>
      <c r="O174" s="14">
        <f t="shared" si="2"/>
        <v>106</v>
      </c>
      <c r="P174" s="15" t="s">
        <v>382</v>
      </c>
      <c r="Q174" s="15" t="s">
        <v>387</v>
      </c>
    </row>
    <row r="175" spans="1:17" s="5" customFormat="1" ht="90" customHeight="1" x14ac:dyDescent="0.25">
      <c r="A175" s="12"/>
      <c r="B175" s="12" t="s">
        <v>185</v>
      </c>
      <c r="C175" s="12" t="s">
        <v>201</v>
      </c>
      <c r="D175" s="12" t="s">
        <v>226</v>
      </c>
      <c r="E175" s="12" t="s">
        <v>252</v>
      </c>
      <c r="F175" s="12" t="s">
        <v>290</v>
      </c>
      <c r="G175" s="12" t="s">
        <v>327</v>
      </c>
      <c r="H175" s="12" t="s">
        <v>332</v>
      </c>
      <c r="I175" s="12" t="s">
        <v>343</v>
      </c>
      <c r="J175" s="12" t="s">
        <v>344</v>
      </c>
      <c r="K175" s="12" t="s">
        <v>349</v>
      </c>
      <c r="L175" s="12" t="s">
        <v>357</v>
      </c>
      <c r="M175" s="13">
        <v>11</v>
      </c>
      <c r="N175" s="14">
        <v>122</v>
      </c>
      <c r="O175" s="14">
        <f t="shared" si="2"/>
        <v>1342</v>
      </c>
      <c r="P175" s="15" t="s">
        <v>381</v>
      </c>
      <c r="Q175" s="15" t="s">
        <v>397</v>
      </c>
    </row>
    <row r="176" spans="1:17" s="5" customFormat="1" ht="90" customHeight="1" x14ac:dyDescent="0.25">
      <c r="A176" s="12"/>
      <c r="B176" s="12" t="s">
        <v>186</v>
      </c>
      <c r="C176" s="12" t="s">
        <v>201</v>
      </c>
      <c r="D176" s="12" t="s">
        <v>226</v>
      </c>
      <c r="E176" s="12" t="s">
        <v>252</v>
      </c>
      <c r="F176" s="12" t="s">
        <v>290</v>
      </c>
      <c r="G176" s="12" t="s">
        <v>327</v>
      </c>
      <c r="H176" s="12" t="s">
        <v>332</v>
      </c>
      <c r="I176" s="12" t="s">
        <v>343</v>
      </c>
      <c r="J176" s="12" t="s">
        <v>344</v>
      </c>
      <c r="K176" s="12" t="s">
        <v>349</v>
      </c>
      <c r="L176" s="12" t="s">
        <v>358</v>
      </c>
      <c r="M176" s="13">
        <v>1</v>
      </c>
      <c r="N176" s="14">
        <v>122</v>
      </c>
      <c r="O176" s="14">
        <f t="shared" si="2"/>
        <v>122</v>
      </c>
      <c r="P176" s="15" t="s">
        <v>381</v>
      </c>
      <c r="Q176" s="15" t="s">
        <v>397</v>
      </c>
    </row>
    <row r="177" spans="1:17" s="5" customFormat="1" ht="90" customHeight="1" x14ac:dyDescent="0.25">
      <c r="A177" s="12"/>
      <c r="B177" s="12" t="s">
        <v>187</v>
      </c>
      <c r="C177" s="12" t="s">
        <v>201</v>
      </c>
      <c r="D177" s="12" t="s">
        <v>227</v>
      </c>
      <c r="E177" s="12" t="s">
        <v>253</v>
      </c>
      <c r="F177" s="12" t="s">
        <v>291</v>
      </c>
      <c r="G177" s="12" t="s">
        <v>328</v>
      </c>
      <c r="H177" s="12" t="s">
        <v>335</v>
      </c>
      <c r="I177" s="12" t="s">
        <v>343</v>
      </c>
      <c r="J177" s="12" t="s">
        <v>344</v>
      </c>
      <c r="K177" s="12" t="s">
        <v>350</v>
      </c>
      <c r="L177" s="12" t="s">
        <v>372</v>
      </c>
      <c r="M177" s="13">
        <v>7</v>
      </c>
      <c r="N177" s="14">
        <v>176</v>
      </c>
      <c r="O177" s="14">
        <f t="shared" si="2"/>
        <v>1232</v>
      </c>
      <c r="P177" s="15" t="s">
        <v>382</v>
      </c>
      <c r="Q177" s="15" t="s">
        <v>398</v>
      </c>
    </row>
    <row r="178" spans="1:17" s="5" customFormat="1" ht="90" customHeight="1" x14ac:dyDescent="0.25">
      <c r="A178" s="12"/>
      <c r="B178" s="12" t="s">
        <v>188</v>
      </c>
      <c r="C178" s="12" t="s">
        <v>201</v>
      </c>
      <c r="D178" s="12" t="s">
        <v>227</v>
      </c>
      <c r="E178" s="12" t="s">
        <v>253</v>
      </c>
      <c r="F178" s="12" t="s">
        <v>291</v>
      </c>
      <c r="G178" s="12" t="s">
        <v>328</v>
      </c>
      <c r="H178" s="12" t="s">
        <v>335</v>
      </c>
      <c r="I178" s="12" t="s">
        <v>343</v>
      </c>
      <c r="J178" s="12" t="s">
        <v>344</v>
      </c>
      <c r="K178" s="12" t="s">
        <v>350</v>
      </c>
      <c r="L178" s="12" t="s">
        <v>378</v>
      </c>
      <c r="M178" s="13">
        <v>27</v>
      </c>
      <c r="N178" s="14">
        <v>175</v>
      </c>
      <c r="O178" s="14">
        <f t="shared" ref="O178:O190" si="3">$M178*N178</f>
        <v>4725</v>
      </c>
      <c r="P178" s="15" t="s">
        <v>382</v>
      </c>
      <c r="Q178" s="15" t="s">
        <v>398</v>
      </c>
    </row>
    <row r="179" spans="1:17" s="5" customFormat="1" ht="90" customHeight="1" x14ac:dyDescent="0.25">
      <c r="A179" s="12"/>
      <c r="B179" s="12" t="s">
        <v>189</v>
      </c>
      <c r="C179" s="12" t="s">
        <v>201</v>
      </c>
      <c r="D179" s="12" t="s">
        <v>227</v>
      </c>
      <c r="E179" s="12" t="s">
        <v>253</v>
      </c>
      <c r="F179" s="12" t="s">
        <v>275</v>
      </c>
      <c r="G179" s="12" t="s">
        <v>314</v>
      </c>
      <c r="H179" s="12" t="s">
        <v>335</v>
      </c>
      <c r="I179" s="12" t="s">
        <v>343</v>
      </c>
      <c r="J179" s="12" t="s">
        <v>344</v>
      </c>
      <c r="K179" s="12" t="s">
        <v>350</v>
      </c>
      <c r="L179" s="12" t="s">
        <v>372</v>
      </c>
      <c r="M179" s="13">
        <v>15</v>
      </c>
      <c r="N179" s="14">
        <v>176</v>
      </c>
      <c r="O179" s="14">
        <f t="shared" si="3"/>
        <v>2640</v>
      </c>
      <c r="P179" s="15" t="s">
        <v>382</v>
      </c>
      <c r="Q179" s="15" t="s">
        <v>398</v>
      </c>
    </row>
    <row r="180" spans="1:17" s="5" customFormat="1" ht="90" customHeight="1" x14ac:dyDescent="0.25">
      <c r="A180" s="12"/>
      <c r="B180" s="12" t="s">
        <v>190</v>
      </c>
      <c r="C180" s="12" t="s">
        <v>201</v>
      </c>
      <c r="D180" s="12" t="s">
        <v>227</v>
      </c>
      <c r="E180" s="12" t="s">
        <v>253</v>
      </c>
      <c r="F180" s="12" t="s">
        <v>275</v>
      </c>
      <c r="G180" s="12" t="s">
        <v>314</v>
      </c>
      <c r="H180" s="12" t="s">
        <v>335</v>
      </c>
      <c r="I180" s="12" t="s">
        <v>343</v>
      </c>
      <c r="J180" s="12" t="s">
        <v>344</v>
      </c>
      <c r="K180" s="12" t="s">
        <v>350</v>
      </c>
      <c r="L180" s="12" t="s">
        <v>377</v>
      </c>
      <c r="M180" s="13">
        <v>6</v>
      </c>
      <c r="N180" s="14">
        <v>176</v>
      </c>
      <c r="O180" s="14">
        <f t="shared" si="3"/>
        <v>1056</v>
      </c>
      <c r="P180" s="15" t="s">
        <v>382</v>
      </c>
      <c r="Q180" s="15" t="s">
        <v>398</v>
      </c>
    </row>
    <row r="181" spans="1:17" s="5" customFormat="1" ht="90" customHeight="1" x14ac:dyDescent="0.25">
      <c r="A181" s="12"/>
      <c r="B181" s="12" t="s">
        <v>191</v>
      </c>
      <c r="C181" s="12" t="s">
        <v>201</v>
      </c>
      <c r="D181" s="12" t="s">
        <v>227</v>
      </c>
      <c r="E181" s="12" t="s">
        <v>253</v>
      </c>
      <c r="F181" s="12" t="s">
        <v>275</v>
      </c>
      <c r="G181" s="12" t="s">
        <v>314</v>
      </c>
      <c r="H181" s="12" t="s">
        <v>335</v>
      </c>
      <c r="I181" s="12" t="s">
        <v>343</v>
      </c>
      <c r="J181" s="12" t="s">
        <v>344</v>
      </c>
      <c r="K181" s="12" t="s">
        <v>350</v>
      </c>
      <c r="L181" s="12" t="s">
        <v>377</v>
      </c>
      <c r="M181" s="13">
        <v>1</v>
      </c>
      <c r="N181" s="14">
        <v>175</v>
      </c>
      <c r="O181" s="14">
        <f t="shared" si="3"/>
        <v>175</v>
      </c>
      <c r="P181" s="15" t="s">
        <v>382</v>
      </c>
      <c r="Q181" s="15" t="s">
        <v>398</v>
      </c>
    </row>
    <row r="182" spans="1:17" s="5" customFormat="1" ht="90" customHeight="1" x14ac:dyDescent="0.25">
      <c r="A182" s="12"/>
      <c r="B182" s="12" t="s">
        <v>192</v>
      </c>
      <c r="C182" s="12" t="s">
        <v>201</v>
      </c>
      <c r="D182" s="12" t="s">
        <v>227</v>
      </c>
      <c r="E182" s="12" t="s">
        <v>253</v>
      </c>
      <c r="F182" s="12" t="s">
        <v>275</v>
      </c>
      <c r="G182" s="12" t="s">
        <v>314</v>
      </c>
      <c r="H182" s="12" t="s">
        <v>335</v>
      </c>
      <c r="I182" s="12" t="s">
        <v>343</v>
      </c>
      <c r="J182" s="12" t="s">
        <v>344</v>
      </c>
      <c r="K182" s="12" t="s">
        <v>350</v>
      </c>
      <c r="L182" s="12" t="s">
        <v>378</v>
      </c>
      <c r="M182" s="13">
        <v>24</v>
      </c>
      <c r="N182" s="14">
        <v>175</v>
      </c>
      <c r="O182" s="14">
        <f t="shared" si="3"/>
        <v>4200</v>
      </c>
      <c r="P182" s="15" t="s">
        <v>382</v>
      </c>
      <c r="Q182" s="15" t="s">
        <v>398</v>
      </c>
    </row>
    <row r="183" spans="1:17" s="5" customFormat="1" ht="90" customHeight="1" x14ac:dyDescent="0.25">
      <c r="A183" s="12"/>
      <c r="B183" s="12" t="s">
        <v>193</v>
      </c>
      <c r="C183" s="12" t="s">
        <v>201</v>
      </c>
      <c r="D183" s="12" t="s">
        <v>228</v>
      </c>
      <c r="E183" s="12" t="s">
        <v>254</v>
      </c>
      <c r="F183" s="12" t="s">
        <v>266</v>
      </c>
      <c r="G183" s="12" t="s">
        <v>306</v>
      </c>
      <c r="H183" s="12" t="s">
        <v>333</v>
      </c>
      <c r="I183" s="12" t="s">
        <v>343</v>
      </c>
      <c r="J183" s="12" t="s">
        <v>344</v>
      </c>
      <c r="K183" s="12" t="s">
        <v>347</v>
      </c>
      <c r="L183" s="12" t="s">
        <v>357</v>
      </c>
      <c r="M183" s="13">
        <v>1</v>
      </c>
      <c r="N183" s="14">
        <v>157</v>
      </c>
      <c r="O183" s="14">
        <f t="shared" si="3"/>
        <v>157</v>
      </c>
      <c r="P183" s="15" t="s">
        <v>382</v>
      </c>
      <c r="Q183" s="15" t="s">
        <v>399</v>
      </c>
    </row>
    <row r="184" spans="1:17" s="5" customFormat="1" ht="90" customHeight="1" x14ac:dyDescent="0.25">
      <c r="A184" s="12"/>
      <c r="B184" s="12" t="s">
        <v>194</v>
      </c>
      <c r="C184" s="12" t="s">
        <v>201</v>
      </c>
      <c r="D184" s="12" t="s">
        <v>228</v>
      </c>
      <c r="E184" s="12" t="s">
        <v>254</v>
      </c>
      <c r="F184" s="12" t="s">
        <v>266</v>
      </c>
      <c r="G184" s="12" t="s">
        <v>306</v>
      </c>
      <c r="H184" s="12" t="s">
        <v>333</v>
      </c>
      <c r="I184" s="12" t="s">
        <v>343</v>
      </c>
      <c r="J184" s="12" t="s">
        <v>344</v>
      </c>
      <c r="K184" s="12" t="s">
        <v>347</v>
      </c>
      <c r="L184" s="12" t="s">
        <v>358</v>
      </c>
      <c r="M184" s="13">
        <v>1</v>
      </c>
      <c r="N184" s="14">
        <v>157</v>
      </c>
      <c r="O184" s="14">
        <f t="shared" si="3"/>
        <v>157</v>
      </c>
      <c r="P184" s="15" t="s">
        <v>382</v>
      </c>
      <c r="Q184" s="15" t="s">
        <v>399</v>
      </c>
    </row>
    <row r="185" spans="1:17" s="5" customFormat="1" ht="90" customHeight="1" x14ac:dyDescent="0.25">
      <c r="A185" s="12"/>
      <c r="B185" s="12" t="s">
        <v>195</v>
      </c>
      <c r="C185" s="12" t="s">
        <v>201</v>
      </c>
      <c r="D185" s="12" t="s">
        <v>229</v>
      </c>
      <c r="E185" s="12" t="s">
        <v>250</v>
      </c>
      <c r="F185" s="12" t="s">
        <v>265</v>
      </c>
      <c r="G185" s="12" t="s">
        <v>305</v>
      </c>
      <c r="H185" s="12" t="s">
        <v>342</v>
      </c>
      <c r="I185" s="12" t="s">
        <v>343</v>
      </c>
      <c r="J185" s="12" t="s">
        <v>344</v>
      </c>
      <c r="K185" s="12" t="s">
        <v>356</v>
      </c>
      <c r="L185" s="12" t="s">
        <v>357</v>
      </c>
      <c r="M185" s="13">
        <v>2</v>
      </c>
      <c r="N185" s="14">
        <v>162</v>
      </c>
      <c r="O185" s="14">
        <f t="shared" si="3"/>
        <v>324</v>
      </c>
      <c r="P185" s="15" t="s">
        <v>381</v>
      </c>
      <c r="Q185" s="15" t="s">
        <v>396</v>
      </c>
    </row>
    <row r="186" spans="1:17" s="5" customFormat="1" ht="90" customHeight="1" x14ac:dyDescent="0.25">
      <c r="A186" s="12"/>
      <c r="B186" s="12" t="s">
        <v>196</v>
      </c>
      <c r="C186" s="12" t="s">
        <v>201</v>
      </c>
      <c r="D186" s="12" t="s">
        <v>229</v>
      </c>
      <c r="E186" s="12" t="s">
        <v>250</v>
      </c>
      <c r="F186" s="12" t="s">
        <v>266</v>
      </c>
      <c r="G186" s="12" t="s">
        <v>306</v>
      </c>
      <c r="H186" s="12" t="s">
        <v>342</v>
      </c>
      <c r="I186" s="12" t="s">
        <v>343</v>
      </c>
      <c r="J186" s="12" t="s">
        <v>344</v>
      </c>
      <c r="K186" s="12" t="s">
        <v>356</v>
      </c>
      <c r="L186" s="12" t="s">
        <v>357</v>
      </c>
      <c r="M186" s="13">
        <v>1</v>
      </c>
      <c r="N186" s="14">
        <v>162</v>
      </c>
      <c r="O186" s="14">
        <f t="shared" si="3"/>
        <v>162</v>
      </c>
      <c r="P186" s="15" t="s">
        <v>381</v>
      </c>
      <c r="Q186" s="15" t="s">
        <v>396</v>
      </c>
    </row>
    <row r="187" spans="1:17" s="5" customFormat="1" ht="90" customHeight="1" x14ac:dyDescent="0.25">
      <c r="A187" s="12"/>
      <c r="B187" s="12" t="s">
        <v>197</v>
      </c>
      <c r="C187" s="12" t="s">
        <v>201</v>
      </c>
      <c r="D187" s="12" t="s">
        <v>230</v>
      </c>
      <c r="E187" s="12" t="s">
        <v>250</v>
      </c>
      <c r="F187" s="12" t="s">
        <v>265</v>
      </c>
      <c r="G187" s="12" t="s">
        <v>305</v>
      </c>
      <c r="H187" s="12" t="s">
        <v>342</v>
      </c>
      <c r="I187" s="12" t="s">
        <v>343</v>
      </c>
      <c r="J187" s="12" t="s">
        <v>344</v>
      </c>
      <c r="K187" s="12" t="s">
        <v>356</v>
      </c>
      <c r="L187" s="12" t="s">
        <v>357</v>
      </c>
      <c r="M187" s="13">
        <v>16</v>
      </c>
      <c r="N187" s="14">
        <v>162</v>
      </c>
      <c r="O187" s="14">
        <f t="shared" si="3"/>
        <v>2592</v>
      </c>
      <c r="P187" s="15" t="s">
        <v>381</v>
      </c>
      <c r="Q187" s="15" t="s">
        <v>396</v>
      </c>
    </row>
    <row r="188" spans="1:17" s="5" customFormat="1" ht="90" customHeight="1" x14ac:dyDescent="0.25">
      <c r="A188" s="12"/>
      <c r="B188" s="12" t="s">
        <v>198</v>
      </c>
      <c r="C188" s="12" t="s">
        <v>201</v>
      </c>
      <c r="D188" s="12" t="s">
        <v>230</v>
      </c>
      <c r="E188" s="12" t="s">
        <v>250</v>
      </c>
      <c r="F188" s="12" t="s">
        <v>265</v>
      </c>
      <c r="G188" s="12" t="s">
        <v>305</v>
      </c>
      <c r="H188" s="12" t="s">
        <v>342</v>
      </c>
      <c r="I188" s="12" t="s">
        <v>343</v>
      </c>
      <c r="J188" s="12" t="s">
        <v>344</v>
      </c>
      <c r="K188" s="12" t="s">
        <v>356</v>
      </c>
      <c r="L188" s="12" t="s">
        <v>360</v>
      </c>
      <c r="M188" s="13">
        <v>7</v>
      </c>
      <c r="N188" s="14">
        <v>162</v>
      </c>
      <c r="O188" s="14">
        <f t="shared" si="3"/>
        <v>1134</v>
      </c>
      <c r="P188" s="15" t="s">
        <v>381</v>
      </c>
      <c r="Q188" s="15" t="s">
        <v>396</v>
      </c>
    </row>
    <row r="189" spans="1:17" s="5" customFormat="1" ht="90" customHeight="1" x14ac:dyDescent="0.25">
      <c r="A189" s="12"/>
      <c r="B189" s="12" t="s">
        <v>199</v>
      </c>
      <c r="C189" s="12" t="s">
        <v>201</v>
      </c>
      <c r="D189" s="12" t="s">
        <v>230</v>
      </c>
      <c r="E189" s="12" t="s">
        <v>250</v>
      </c>
      <c r="F189" s="12" t="s">
        <v>266</v>
      </c>
      <c r="G189" s="12" t="s">
        <v>306</v>
      </c>
      <c r="H189" s="12" t="s">
        <v>342</v>
      </c>
      <c r="I189" s="12" t="s">
        <v>343</v>
      </c>
      <c r="J189" s="12" t="s">
        <v>344</v>
      </c>
      <c r="K189" s="12" t="s">
        <v>356</v>
      </c>
      <c r="L189" s="12" t="s">
        <v>357</v>
      </c>
      <c r="M189" s="13">
        <v>5</v>
      </c>
      <c r="N189" s="14">
        <v>162</v>
      </c>
      <c r="O189" s="14">
        <f t="shared" si="3"/>
        <v>810</v>
      </c>
      <c r="P189" s="15" t="s">
        <v>381</v>
      </c>
      <c r="Q189" s="15" t="s">
        <v>396</v>
      </c>
    </row>
    <row r="190" spans="1:17" s="5" customFormat="1" ht="90" customHeight="1" x14ac:dyDescent="0.25">
      <c r="A190" s="12"/>
      <c r="B190" s="12" t="s">
        <v>200</v>
      </c>
      <c r="C190" s="12" t="s">
        <v>201</v>
      </c>
      <c r="D190" s="12" t="s">
        <v>231</v>
      </c>
      <c r="E190" s="12" t="s">
        <v>249</v>
      </c>
      <c r="F190" s="12" t="s">
        <v>284</v>
      </c>
      <c r="G190" s="12" t="s">
        <v>321</v>
      </c>
      <c r="H190" s="12" t="s">
        <v>334</v>
      </c>
      <c r="I190" s="12" t="s">
        <v>343</v>
      </c>
      <c r="J190" s="12" t="s">
        <v>344</v>
      </c>
      <c r="K190" s="12" t="s">
        <v>345</v>
      </c>
      <c r="L190" s="12" t="s">
        <v>360</v>
      </c>
      <c r="M190" s="13">
        <v>6</v>
      </c>
      <c r="N190" s="14">
        <v>81</v>
      </c>
      <c r="O190" s="14">
        <f t="shared" si="3"/>
        <v>486</v>
      </c>
      <c r="P190" s="15" t="s">
        <v>385</v>
      </c>
      <c r="Q190" s="15" t="s">
        <v>387</v>
      </c>
    </row>
    <row r="191" spans="1:17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8">
        <f>SUM(M3:M190)</f>
        <v>2709</v>
      </c>
      <c r="N191" s="9"/>
      <c r="O191" s="10">
        <f>SUM(O3:O190)</f>
        <v>635218</v>
      </c>
      <c r="P191" s="7"/>
      <c r="Q191" s="7"/>
    </row>
  </sheetData>
  <autoFilter ref="A2:Q191"/>
  <phoneticPr fontId="0" type="noConversion"/>
  <pageMargins left="0.31496062992125984" right="0.31496062992125984" top="0.35433070866141736" bottom="0.35433070866141736" header="0.31496062992125984" footer="0.31496062992125984"/>
  <pageSetup paperSize="8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2021-01-12T13:32:25Z</cp:lastPrinted>
  <dcterms:created xsi:type="dcterms:W3CDTF">2016-01-26T17:18:08Z</dcterms:created>
  <dcterms:modified xsi:type="dcterms:W3CDTF">2021-01-27T12:39:58Z</dcterms:modified>
  <cp:category/>
</cp:coreProperties>
</file>