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LOT" sheetId="1" r:id="rId1"/>
  </sheets>
  <definedNames>
    <definedName name="_xlnm._FilterDatabase" localSheetId="0" hidden="1">LOT!$A$2:$AH$2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" i="1" l="1"/>
  <c r="AL4" i="1" l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3" i="1"/>
  <c r="AJ3" i="1"/>
  <c r="AL1" i="1" l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4" i="1" l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</calcChain>
</file>

<file path=xl/sharedStrings.xml><?xml version="1.0" encoding="utf-8"?>
<sst xmlns="http://schemas.openxmlformats.org/spreadsheetml/2006/main" count="7421" uniqueCount="1039">
  <si>
    <t>RCODSTAGIONE</t>
  </si>
  <si>
    <t>RCODART</t>
  </si>
  <si>
    <t>RDESART</t>
  </si>
  <si>
    <t>RCOMPOSIZIONE</t>
  </si>
  <si>
    <t>RCOMPFODERA</t>
  </si>
  <si>
    <t>RDESLINEA</t>
  </si>
  <si>
    <t>RDESDIVISIONE</t>
  </si>
  <si>
    <t>RCODVALUTAPZOVENDITA</t>
  </si>
  <si>
    <t>RTG01</t>
  </si>
  <si>
    <t>RTG02</t>
  </si>
  <si>
    <t>RTG03</t>
  </si>
  <si>
    <t>RTG04</t>
  </si>
  <si>
    <t>RTG05</t>
  </si>
  <si>
    <t>RTG06</t>
  </si>
  <si>
    <t>RTG07</t>
  </si>
  <si>
    <t>RTG08</t>
  </si>
  <si>
    <t>RTG09</t>
  </si>
  <si>
    <t>RTG10</t>
  </si>
  <si>
    <t>RTG11</t>
  </si>
  <si>
    <t>RCODCOLORE</t>
  </si>
  <si>
    <t>RDESCOLORE</t>
  </si>
  <si>
    <t>RQTA01</t>
  </si>
  <si>
    <t>RQTA02</t>
  </si>
  <si>
    <t>RQTA03</t>
  </si>
  <si>
    <t>RQTA04</t>
  </si>
  <si>
    <t>RQTA05</t>
  </si>
  <si>
    <t>RQTA06</t>
  </si>
  <si>
    <t>RQTA07</t>
  </si>
  <si>
    <t>RQTA08</t>
  </si>
  <si>
    <t>RQTA09</t>
  </si>
  <si>
    <t>RQTA10</t>
  </si>
  <si>
    <t>RQTA11</t>
  </si>
  <si>
    <t>PE15</t>
  </si>
  <si>
    <t>53AL11019</t>
  </si>
  <si>
    <t>ABITO SOTTOVESTE</t>
  </si>
  <si>
    <t>Tessuto 94%VI 6%EA</t>
  </si>
  <si>
    <t>Denny Rose</t>
  </si>
  <si>
    <t>Donna</t>
  </si>
  <si>
    <t>EURO</t>
  </si>
  <si>
    <t>BEIGE</t>
  </si>
  <si>
    <t>53AL12006</t>
  </si>
  <si>
    <t>PANTALONE</t>
  </si>
  <si>
    <t>Tessuto 97%CO 3%EA</t>
  </si>
  <si>
    <t>BIANCO / FUXIA</t>
  </si>
  <si>
    <t>BIANCO / NERO</t>
  </si>
  <si>
    <t>53AL12012</t>
  </si>
  <si>
    <t>Tessuto 72%CO 25%PL 3%EA</t>
  </si>
  <si>
    <t>FUXIA SCANDALOSO</t>
  </si>
  <si>
    <t>AZZURRO VOLARE</t>
  </si>
  <si>
    <t>53AL12013</t>
  </si>
  <si>
    <t>PANTALONE ECO-PELLE</t>
  </si>
  <si>
    <t>Tessuto 100%PL</t>
  </si>
  <si>
    <t>Inserti 95%PL 5%EA Spalmatura 100%YA</t>
  </si>
  <si>
    <t>53AL12014</t>
  </si>
  <si>
    <t>Tessuto 98%PL 2%EA</t>
  </si>
  <si>
    <t>Tessuto 94%PL 6%EA</t>
  </si>
  <si>
    <t>FUXIA / BIANCO</t>
  </si>
  <si>
    <t>53AL12606</t>
  </si>
  <si>
    <t>PANTALONE DENIM</t>
  </si>
  <si>
    <t>Tessuto 98%CO 2%EA</t>
  </si>
  <si>
    <t>UNICO</t>
  </si>
  <si>
    <t>53AL22611</t>
  </si>
  <si>
    <t>SHORT</t>
  </si>
  <si>
    <t>Tessuto 96%CO 4%EA</t>
  </si>
  <si>
    <t>VERDE/GIALLO</t>
  </si>
  <si>
    <t>53AL24030</t>
  </si>
  <si>
    <t>TOP</t>
  </si>
  <si>
    <t>Tessuto 66%VI 30%ME 4%EA</t>
  </si>
  <si>
    <t>Fodera 94%VI 6%EA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</si>
  <si>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</si>
  <si>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</si>
  <si>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</si>
  <si>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</si>
  <si>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</si>
  <si>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</si>
  <si>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</si>
  <si>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</si>
  <si>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</si>
  <si>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.</t>
  </si>
  <si>
    <t>PORTABELLA LUREX</t>
  </si>
  <si>
    <t>53AL29201</t>
  </si>
  <si>
    <t>COLLANA</t>
  </si>
  <si>
    <t>Materiale principale 100%XM</t>
  </si>
  <si>
    <t>Materiale secondarioOttone,Nylon,Acrilico,Piume</t>
  </si>
  <si>
    <t>TU</t>
  </si>
  <si>
    <t>COGNAC</t>
  </si>
  <si>
    <t>53AL29401</t>
  </si>
  <si>
    <t>CINTURA</t>
  </si>
  <si>
    <t>Pelle 100%XM</t>
  </si>
  <si>
    <t>Parti in Metallo 100%MT</t>
  </si>
  <si>
    <t>PE16</t>
  </si>
  <si>
    <t>631AL10027</t>
  </si>
  <si>
    <t>ABITO</t>
  </si>
  <si>
    <t>Fodera 100%PL</t>
  </si>
  <si>
    <t>NERO VESUVIO</t>
  </si>
  <si>
    <t>631AL10115</t>
  </si>
  <si>
    <t>ABITO SENZA MANICHE</t>
  </si>
  <si>
    <t>BIANCO DIVINO</t>
  </si>
  <si>
    <t>631AL20207</t>
  </si>
  <si>
    <t>Fodera 100%VI</t>
  </si>
  <si>
    <t>AZZURRO PARADISO</t>
  </si>
  <si>
    <t>631AL20209</t>
  </si>
  <si>
    <t>TUTA</t>
  </si>
  <si>
    <t>Fodera 65%AC 35%PL</t>
  </si>
  <si>
    <t>631AL20210</t>
  </si>
  <si>
    <t>ROSSO EVA</t>
  </si>
  <si>
    <t>631AL30303</t>
  </si>
  <si>
    <t>GIUBBINO ECOPELLE MANICHE 3-4</t>
  </si>
  <si>
    <t>Tessuto 100%VI</t>
  </si>
  <si>
    <t>Spalmatura 100%YA Fodera 65%AC 35%PL</t>
  </si>
  <si>
    <t>NUDO EROTICO</t>
  </si>
  <si>
    <t>631AL30310</t>
  </si>
  <si>
    <t>GIACCA</t>
  </si>
  <si>
    <t>631AL40402</t>
  </si>
  <si>
    <t>VERDE EDEN</t>
  </si>
  <si>
    <t>631AL40409</t>
  </si>
  <si>
    <t>BLUSA MANICHE LUNGHE</t>
  </si>
  <si>
    <t>631AL40414</t>
  </si>
  <si>
    <t>631AL40415</t>
  </si>
  <si>
    <t>631AL65653</t>
  </si>
  <si>
    <t>T-SHIRT MANICA CORTA</t>
  </si>
  <si>
    <t>Tessuto 100%CO</t>
  </si>
  <si>
    <t>631AL65655</t>
  </si>
  <si>
    <t>631AL70706</t>
  </si>
  <si>
    <t>GONNA</t>
  </si>
  <si>
    <t>Fodera 100%PA</t>
  </si>
  <si>
    <t>631AL70708</t>
  </si>
  <si>
    <t>Tessuto 100%PL Fodera 65%AC 35%PL</t>
  </si>
  <si>
    <t>VERDE-ORO</t>
  </si>
  <si>
    <t>631AL70710</t>
  </si>
  <si>
    <t>GONNA ECOPELLE</t>
  </si>
  <si>
    <t>631AL70711</t>
  </si>
  <si>
    <t>631AL70718</t>
  </si>
  <si>
    <t>Spalmatura 100%YA</t>
  </si>
  <si>
    <t>631AL70719</t>
  </si>
  <si>
    <t>Tessuto 97%PL 3%EA</t>
  </si>
  <si>
    <t>BIANCO-NERO</t>
  </si>
  <si>
    <t>632AL40463</t>
  </si>
  <si>
    <t>Tessuto 40%CO 35%SE 25%PL</t>
  </si>
  <si>
    <t>MERINGA</t>
  </si>
  <si>
    <t>632AL65664</t>
  </si>
  <si>
    <t>632AL70732</t>
  </si>
  <si>
    <t>TYE DYE NERO</t>
  </si>
  <si>
    <t>PE17</t>
  </si>
  <si>
    <t>731AL41454</t>
  </si>
  <si>
    <t>BODY</t>
  </si>
  <si>
    <t>Tessuto 85%PA 15%EA Inserti 100%PA</t>
  </si>
  <si>
    <t>VERDE ESPLOSIVO</t>
  </si>
  <si>
    <t>731AL60100</t>
  </si>
  <si>
    <t>T SHIRT MANICA CORTA</t>
  </si>
  <si>
    <t>731AL65001</t>
  </si>
  <si>
    <t>FELPA MANICA LUNGA</t>
  </si>
  <si>
    <t>Tessuto 80%CO 20%PL</t>
  </si>
  <si>
    <t>731AL65002</t>
  </si>
  <si>
    <t>FELPA MANICA 3 QUARTI</t>
  </si>
  <si>
    <t>731AL65003</t>
  </si>
  <si>
    <t>Tessuto 65%CO 35%PL</t>
  </si>
  <si>
    <t>731AL65654</t>
  </si>
  <si>
    <t>731AL65655</t>
  </si>
  <si>
    <t>Tessuto 67%CO 33%PL</t>
  </si>
  <si>
    <t>GRIGIO DUBBIOSO</t>
  </si>
  <si>
    <t>731AL65657</t>
  </si>
  <si>
    <t>ROSSO ROSSETTO</t>
  </si>
  <si>
    <t>731AL65658</t>
  </si>
  <si>
    <t>731AL91001</t>
  </si>
  <si>
    <t>BORSA SIMIL PELLE</t>
  </si>
  <si>
    <t>Tessuto 100%PL Fodera 65%PL 35%CO parti met 100%MT</t>
  </si>
  <si>
    <t>Spalmatura 100%YC Tessuto 100%LE</t>
  </si>
  <si>
    <t>NERO ORO</t>
  </si>
  <si>
    <t>731AL94002</t>
  </si>
  <si>
    <t>CINTURA SIMIL PELLE</t>
  </si>
  <si>
    <t>Spalmatura 100%YC Parti in Metallo 100%MT</t>
  </si>
  <si>
    <t>TESTA DI MORO NIKEL</t>
  </si>
  <si>
    <t>731AL94003</t>
  </si>
  <si>
    <t>Spalmatura 100%YC Fibbia 100%MT</t>
  </si>
  <si>
    <t>NOCCIOLA NIKEL</t>
  </si>
  <si>
    <t>731AL96000</t>
  </si>
  <si>
    <t>SPILLA FIOCCO</t>
  </si>
  <si>
    <t>Parti in Metallo 100%OT</t>
  </si>
  <si>
    <t>732AL10027</t>
  </si>
  <si>
    <t>ABITO LUNGO</t>
  </si>
  <si>
    <t>BLACK STRIPE</t>
  </si>
  <si>
    <t>732AL50005</t>
  </si>
  <si>
    <t>SCIALLE</t>
  </si>
  <si>
    <t>Filato 41%CO 36%PC 18%PA 5%PL</t>
  </si>
  <si>
    <t>ORO ALADINO</t>
  </si>
  <si>
    <t>732AL96005</t>
  </si>
  <si>
    <t>COLLANA CROCE</t>
  </si>
  <si>
    <t>Pietre 100%VE</t>
  </si>
  <si>
    <t>ORO PALLIDO</t>
  </si>
  <si>
    <t>SS18</t>
  </si>
  <si>
    <t>811AD30000</t>
  </si>
  <si>
    <t>GIACCA MANICHE LUNGHE</t>
  </si>
  <si>
    <t>Tessuto 95%PL 5%EA Fodera 100%PL</t>
  </si>
  <si>
    <t>811AD40000</t>
  </si>
  <si>
    <t>BLUSA MANICHE CORTE</t>
  </si>
  <si>
    <t>HOT CHILI</t>
  </si>
  <si>
    <t>811AD60006</t>
  </si>
  <si>
    <t>FELPA MANICA CORTA</t>
  </si>
  <si>
    <t>FUXIA BARBIE</t>
  </si>
  <si>
    <t>811AD60014</t>
  </si>
  <si>
    <t>CANOTTA</t>
  </si>
  <si>
    <t>Tessuto 100%CO Parti maglia 60%CO 40%PL</t>
  </si>
  <si>
    <t>VERDE TRILLY</t>
  </si>
  <si>
    <t>811AD60015</t>
  </si>
  <si>
    <t>AZZURRO ALADIN</t>
  </si>
  <si>
    <t>811AD60016</t>
  </si>
  <si>
    <t>811AD94000</t>
  </si>
  <si>
    <t>Tessuto 50%EA 50%PL</t>
  </si>
  <si>
    <t>Pietre 100%GL</t>
  </si>
  <si>
    <t>NERO - VERDE</t>
  </si>
  <si>
    <t>811AD94001</t>
  </si>
  <si>
    <t>CINTURA PELLE</t>
  </si>
  <si>
    <t>Pelle 100%XA  Decorazioni 100%PS</t>
  </si>
  <si>
    <t>Fodera 100%PL Spalmatura 100%YC</t>
  </si>
  <si>
    <t>811AD94002</t>
  </si>
  <si>
    <t>Spalmatura 100%YC Ricamo 60%CO 40%PL</t>
  </si>
  <si>
    <t>811AD94003</t>
  </si>
  <si>
    <t>Pelle 100%XA</t>
  </si>
  <si>
    <t>SS19</t>
  </si>
  <si>
    <t>911AD15009</t>
  </si>
  <si>
    <t>ABITO CON SPALLINI</t>
  </si>
  <si>
    <t>FIERY RED</t>
  </si>
  <si>
    <t>911AD15010</t>
  </si>
  <si>
    <t>ABITO MANICA CORTA</t>
  </si>
  <si>
    <t>BLACK</t>
  </si>
  <si>
    <t>MARSHMALLOW</t>
  </si>
  <si>
    <t>911AD15011</t>
  </si>
  <si>
    <t>Tessuto 100%PL Inserti 100%PL Fodera 100%PL</t>
  </si>
  <si>
    <t>CRYSTAL PINK</t>
  </si>
  <si>
    <t>911AD15018</t>
  </si>
  <si>
    <t>ABITO MANICA 3/4</t>
  </si>
  <si>
    <t>Tessuto 100%PL Fodera 100%PA</t>
  </si>
  <si>
    <t>911208-01</t>
  </si>
  <si>
    <t>BLACK/WHITE</t>
  </si>
  <si>
    <t>911AD15019</t>
  </si>
  <si>
    <t>911208-02</t>
  </si>
  <si>
    <t>RED-WHITE</t>
  </si>
  <si>
    <t>911AD15025</t>
  </si>
  <si>
    <t>Tessuto 100%PL Fodera 100%PL</t>
  </si>
  <si>
    <t>911230-01</t>
  </si>
  <si>
    <t>PINK/BUTTERFLY</t>
  </si>
  <si>
    <t>911230-02</t>
  </si>
  <si>
    <t>WHITE/BUTTERFLY</t>
  </si>
  <si>
    <t>911AD15026</t>
  </si>
  <si>
    <t>911AD15032</t>
  </si>
  <si>
    <t>ABITO S/MANICHE</t>
  </si>
  <si>
    <t>Tessuto 100%PL Fodera 95%VI 5%EA</t>
  </si>
  <si>
    <t>911AD15037</t>
  </si>
  <si>
    <t>ABITO MANICHE CORTE</t>
  </si>
  <si>
    <t>911225-01</t>
  </si>
  <si>
    <t>ROSA/ARANCIO</t>
  </si>
  <si>
    <t>911AD15040</t>
  </si>
  <si>
    <t>TAILLEUR</t>
  </si>
  <si>
    <t>FUCHSIA RED</t>
  </si>
  <si>
    <t>911AD15042</t>
  </si>
  <si>
    <t>911AD25012</t>
  </si>
  <si>
    <t>PANTALONE LUNGO</t>
  </si>
  <si>
    <t>Tessuto 64%PL 33%VI 3%EA</t>
  </si>
  <si>
    <t>911214-01</t>
  </si>
  <si>
    <t>CHECK/TARTAN GREY</t>
  </si>
  <si>
    <t>911AD25018</t>
  </si>
  <si>
    <t>Tessuto 93%PL 7%EA Fodera 100%PA</t>
  </si>
  <si>
    <t>DAZZLING BLUE</t>
  </si>
  <si>
    <t>911AD25022</t>
  </si>
  <si>
    <t>Tessuto 65%CO 31%PL 4%EA</t>
  </si>
  <si>
    <t>911AD25023</t>
  </si>
  <si>
    <t>Tessuto 65%CO 31%PL 4%EA Tessuto 100%PL</t>
  </si>
  <si>
    <t>911AD25024</t>
  </si>
  <si>
    <t>Tessuto 88%LY 12%PL</t>
  </si>
  <si>
    <t>DUSKY GREEN</t>
  </si>
  <si>
    <t>911AD25025</t>
  </si>
  <si>
    <t>911AD25026</t>
  </si>
  <si>
    <t>BRUSH</t>
  </si>
  <si>
    <t>911AD26002</t>
  </si>
  <si>
    <t>Tessuto 87%CO 10%PL 3%EA</t>
  </si>
  <si>
    <t>Unico</t>
  </si>
  <si>
    <t>911AD26003</t>
  </si>
  <si>
    <t>911AD35001</t>
  </si>
  <si>
    <t>GIACCA MANICA LUNGA</t>
  </si>
  <si>
    <t>EMPIRE YELLOW</t>
  </si>
  <si>
    <t>911AD35002</t>
  </si>
  <si>
    <t>911AD35003</t>
  </si>
  <si>
    <t>GIACCA MANICA 3/4</t>
  </si>
  <si>
    <t>2768A</t>
  </si>
  <si>
    <t>911AD35006</t>
  </si>
  <si>
    <t>911AD35007</t>
  </si>
  <si>
    <t>GIUBBOTTO</t>
  </si>
  <si>
    <t>Tessuto 55%CO 41%PL 4%EA Fodera 100%PL</t>
  </si>
  <si>
    <t>911AD35008</t>
  </si>
  <si>
    <t>Tessuto 64%PL 33%VI 3%EA Fodera 100%PL</t>
  </si>
  <si>
    <t>911AD35009</t>
  </si>
  <si>
    <t>911AD35010</t>
  </si>
  <si>
    <t>911AD35019</t>
  </si>
  <si>
    <t>Tessuto 88%LY 12%PL Fodera 100%PL</t>
  </si>
  <si>
    <t>911AD36001</t>
  </si>
  <si>
    <t>GIACCA DENIM MANICA LUNGA</t>
  </si>
  <si>
    <t>Tessuto 76%VI 21%PA 3%EA Fodera 60%AC 40%VI</t>
  </si>
  <si>
    <t>911AD45002</t>
  </si>
  <si>
    <t>TOP MONOSPALLA</t>
  </si>
  <si>
    <t>911AD45014</t>
  </si>
  <si>
    <t>911AD45018</t>
  </si>
  <si>
    <t>BLUSA MANICA CORTA</t>
  </si>
  <si>
    <t>Tessuto 70%VI 30%PA Fodera 100%PL</t>
  </si>
  <si>
    <t>EMERALD</t>
  </si>
  <si>
    <t>911AD45023</t>
  </si>
  <si>
    <t>SILVER LUREX</t>
  </si>
  <si>
    <t>911AD53008</t>
  </si>
  <si>
    <t>BODY A MAGLIA</t>
  </si>
  <si>
    <t>Tessuto 100%VI Tessuto 100%PL</t>
  </si>
  <si>
    <t>911AD53012</t>
  </si>
  <si>
    <t>CARDIGAN MANICA CORTA</t>
  </si>
  <si>
    <t>Tessuto 100%VI Inserti 100%PL</t>
  </si>
  <si>
    <t>FLINT GRAY</t>
  </si>
  <si>
    <t>911AD64001</t>
  </si>
  <si>
    <t>911AD64002</t>
  </si>
  <si>
    <t>Tessuto 100%CO Tessuto 100%PL</t>
  </si>
  <si>
    <t>911AD64005</t>
  </si>
  <si>
    <t>WHITE</t>
  </si>
  <si>
    <t>911AD64007</t>
  </si>
  <si>
    <t>Tessuto 100%CO Tessuto 97%CO 3%EA</t>
  </si>
  <si>
    <t>911AD64009</t>
  </si>
  <si>
    <t>Tessuto 100%CO Inserti 100%PL Spalmatura 100%YA</t>
  </si>
  <si>
    <t>911AD64011</t>
  </si>
  <si>
    <t>911AD64015</t>
  </si>
  <si>
    <t>T-SHIRT MANICA 3/4</t>
  </si>
  <si>
    <t>Tessuto 100%CO Inserti 100%PL</t>
  </si>
  <si>
    <t>911AD64019</t>
  </si>
  <si>
    <t>911AD75008</t>
  </si>
  <si>
    <t>QTY</t>
  </si>
  <si>
    <t>WHOLESALE</t>
  </si>
  <si>
    <t>WHOLESALE VALUE</t>
  </si>
  <si>
    <t>RRP</t>
  </si>
  <si>
    <t>RRP VALUE</t>
  </si>
  <si>
    <t>RED-AQUA</t>
  </si>
  <si>
    <t>912DD70019</t>
  </si>
  <si>
    <t>FLOWERS</t>
  </si>
  <si>
    <t>912DD70018</t>
  </si>
  <si>
    <t>AQUA HAZE</t>
  </si>
  <si>
    <t>GONNA LUNGA</t>
  </si>
  <si>
    <t>912DD70017</t>
  </si>
  <si>
    <t>FRAPPE'</t>
  </si>
  <si>
    <t>STRIPES</t>
  </si>
  <si>
    <t>Fodera 61%CO 36%PA 3%EA</t>
  </si>
  <si>
    <t>Tessuto 70%CO 28%PA 2%EA</t>
  </si>
  <si>
    <t>912DD70016</t>
  </si>
  <si>
    <t>Tessuto 96%VI 4%EA</t>
  </si>
  <si>
    <t>912DD60027</t>
  </si>
  <si>
    <t>LIME-GREEN-BLUE</t>
  </si>
  <si>
    <t>Tessuto 95%PL 5%EA</t>
  </si>
  <si>
    <t>912DD60021</t>
  </si>
  <si>
    <t>TRUE RED</t>
  </si>
  <si>
    <t>Fodera 95%VI 5%EA</t>
  </si>
  <si>
    <t>Tessuto 70%VI 30%PC</t>
  </si>
  <si>
    <t>ABITO IN MAGLIA</t>
  </si>
  <si>
    <t>912DD50026</t>
  </si>
  <si>
    <t>COMPLETO : ABITO + SOTTOVESTE</t>
  </si>
  <si>
    <t>912DD50024</t>
  </si>
  <si>
    <t>BLACK-WHITE</t>
  </si>
  <si>
    <t>Tessuto 65%VI 35%PA</t>
  </si>
  <si>
    <t>CANOTTA IN MAGLIA</t>
  </si>
  <si>
    <t>912DD50022</t>
  </si>
  <si>
    <t>ACID GREEN-BLU</t>
  </si>
  <si>
    <t>IRISH GREEN</t>
  </si>
  <si>
    <t>TOP IN MAGLIA</t>
  </si>
  <si>
    <t>912DD50021</t>
  </si>
  <si>
    <t>DIRECTORE BLUE</t>
  </si>
  <si>
    <t>FLOWERS-FRAPPE'</t>
  </si>
  <si>
    <t>BLUSA</t>
  </si>
  <si>
    <t>912DD40016</t>
  </si>
  <si>
    <t>912DD40014</t>
  </si>
  <si>
    <t>EGRET</t>
  </si>
  <si>
    <t>912DD10081</t>
  </si>
  <si>
    <t>Tessuto 70%CO 26%PA 4%EA</t>
  </si>
  <si>
    <t>912DD10080</t>
  </si>
  <si>
    <t>SCOTTISH</t>
  </si>
  <si>
    <t>912DD10072</t>
  </si>
  <si>
    <t>ABITO  MANICA CORTA</t>
  </si>
  <si>
    <t>912DD10067</t>
  </si>
  <si>
    <t>912DD10066</t>
  </si>
  <si>
    <t>COMPLETO : TOP + GONNA</t>
  </si>
  <si>
    <t>912DD10064</t>
  </si>
  <si>
    <t>Tessuto 54%PA 46%CO</t>
  </si>
  <si>
    <t>912DD10061</t>
  </si>
  <si>
    <t>BLAZING YELLOW</t>
  </si>
  <si>
    <t>912DD10057</t>
  </si>
  <si>
    <t>912DD10055</t>
  </si>
  <si>
    <t>Denny Rose Jeans</t>
  </si>
  <si>
    <t>Tessuto 95%CO 5%EA Parti maglia 95%CO 5%EA</t>
  </si>
  <si>
    <t>MAGLIA DI FELPA M/LUNGA</t>
  </si>
  <si>
    <t>911ND64023</t>
  </si>
  <si>
    <t>T SHIRT M/CORTA</t>
  </si>
  <si>
    <t>911ND64020</t>
  </si>
  <si>
    <t>NAUTICAL BLUE</t>
  </si>
  <si>
    <t>911ND64018</t>
  </si>
  <si>
    <t>95%CO 5%EA</t>
  </si>
  <si>
    <t>Tessuto 95%CO 5%EA Parti maglia 95%CO 5%EA Fodera</t>
  </si>
  <si>
    <t>911ND64013</t>
  </si>
  <si>
    <t>ROUGE RED</t>
  </si>
  <si>
    <t>911ND64011</t>
  </si>
  <si>
    <t>SLATE GRAY</t>
  </si>
  <si>
    <t>911ND64004</t>
  </si>
  <si>
    <t>RACING RED</t>
  </si>
  <si>
    <t>Tessuto 100%VI Fodera 100%PL Spalmatura 100%YA</t>
  </si>
  <si>
    <t>BIKER ECOPELLE</t>
  </si>
  <si>
    <t>911ND38002</t>
  </si>
  <si>
    <t>CHIODO ECOPELLE</t>
  </si>
  <si>
    <t>911ND38001</t>
  </si>
  <si>
    <t>WHITE ALYSSUM</t>
  </si>
  <si>
    <t>Tessuto 100%CO Fodera 65%PL 35%CO</t>
  </si>
  <si>
    <t>911ND26025</t>
  </si>
  <si>
    <t>Tessuto 88%CO 8%PL 4%EA Fodera 65%PL 35%CO</t>
  </si>
  <si>
    <t>911ND26024</t>
  </si>
  <si>
    <t>LIGHT BLUE</t>
  </si>
  <si>
    <t>918918-02</t>
  </si>
  <si>
    <t>Tessuto 82%CO 16%PL 2%EA Fodera 65%PL 35%CO</t>
  </si>
  <si>
    <t>911ND26023</t>
  </si>
  <si>
    <t>VETIVER</t>
  </si>
  <si>
    <t>Tessuto 64%LY 34%CO 2%EA Fodera 65%PL 35%CO</t>
  </si>
  <si>
    <t>911ND26022</t>
  </si>
  <si>
    <t>MAGENTA</t>
  </si>
  <si>
    <t>Tessuto 90%CO 7%PL 3%EA Fodera 65%PL 35%CO</t>
  </si>
  <si>
    <t>911ND26021</t>
  </si>
  <si>
    <t>Tessuto 81%CO 17%PL 2%EA Fodera 65%PL 35%CO</t>
  </si>
  <si>
    <t>911ND26020</t>
  </si>
  <si>
    <t>918913-02</t>
  </si>
  <si>
    <t>911ND26019</t>
  </si>
  <si>
    <t>BLUE</t>
  </si>
  <si>
    <t>918913-01</t>
  </si>
  <si>
    <t>Tessuto 82%CO 16%PL 2%EA</t>
  </si>
  <si>
    <t>911ND26018</t>
  </si>
  <si>
    <t>911ND26016</t>
  </si>
  <si>
    <t>SHORT DENIM</t>
  </si>
  <si>
    <t>911ND26015</t>
  </si>
  <si>
    <t>Tessuto 100%CO Tessuto 100%PL Fodera 65%PL 35%CO</t>
  </si>
  <si>
    <t>911ND26014</t>
  </si>
  <si>
    <t>Tessuto 84%CO 14%PL 2%EA Fodera 65%PL 35%CO</t>
  </si>
  <si>
    <t>911ND26010</t>
  </si>
  <si>
    <t>Tessuto 98%CO 2%EA Fodera 65%PL 35%CO</t>
  </si>
  <si>
    <t>911ND26009</t>
  </si>
  <si>
    <t>911ND26007</t>
  </si>
  <si>
    <t>911ND26006</t>
  </si>
  <si>
    <t>911ND26005</t>
  </si>
  <si>
    <t>911ND26004</t>
  </si>
  <si>
    <t>911ND26003WE</t>
  </si>
  <si>
    <t>911ND26003</t>
  </si>
  <si>
    <t>911ND26002</t>
  </si>
  <si>
    <t>911ND26001</t>
  </si>
  <si>
    <t>BLU+BIG FLOWER</t>
  </si>
  <si>
    <t>918934-02</t>
  </si>
  <si>
    <t>911ND15011</t>
  </si>
  <si>
    <t>WHITE+BIG FLOWER</t>
  </si>
  <si>
    <t>918934-01</t>
  </si>
  <si>
    <t>911ND15007</t>
  </si>
  <si>
    <t>BLUE FLOWER MULTICOL</t>
  </si>
  <si>
    <t>918928-02</t>
  </si>
  <si>
    <t>Tessuto 85%PL 15%EA</t>
  </si>
  <si>
    <t>911ND15004</t>
  </si>
  <si>
    <t>BLACK + FLOWER</t>
  </si>
  <si>
    <t>918927-01</t>
  </si>
  <si>
    <t>911ND15003</t>
  </si>
  <si>
    <t>FLOWER BLACK AND WHI</t>
  </si>
  <si>
    <t>918926-01</t>
  </si>
  <si>
    <t>911ND15002</t>
  </si>
  <si>
    <t>WHISPER PINK</t>
  </si>
  <si>
    <t>Denny Rose Capsule</t>
  </si>
  <si>
    <t>Spalmatura 100%PU Fodera 100%PL</t>
  </si>
  <si>
    <t>BORSA</t>
  </si>
  <si>
    <t>911ED99010</t>
  </si>
  <si>
    <t>Spalmatura 80%CO 15%PET 5%PU Fodera 100%PL</t>
  </si>
  <si>
    <t>Tessuto 80%PL 15%CO 5%PV</t>
  </si>
  <si>
    <t>911ED99007</t>
  </si>
  <si>
    <t>TANGO RED</t>
  </si>
  <si>
    <t>911ED99005</t>
  </si>
  <si>
    <t>911ED99003</t>
  </si>
  <si>
    <t>MILK CREAM</t>
  </si>
  <si>
    <t>911ED99001</t>
  </si>
  <si>
    <t>CHATEAU ROSE</t>
  </si>
  <si>
    <t>Spalmatura 100%YA Parti in Metallo 100%MT</t>
  </si>
  <si>
    <t>Tessuto 85%PL 15%VI</t>
  </si>
  <si>
    <t>911DD90005</t>
  </si>
  <si>
    <t>PASTEL GREEN</t>
  </si>
  <si>
    <t>PLUME</t>
  </si>
  <si>
    <t>WAX YELLOW</t>
  </si>
  <si>
    <t>ROSE DUST</t>
  </si>
  <si>
    <t>TORTOISE SHELL</t>
  </si>
  <si>
    <t>Spalmatura 100%YA Fibbia 100%MT</t>
  </si>
  <si>
    <t>911DD90004</t>
  </si>
  <si>
    <t>911DD90003</t>
  </si>
  <si>
    <t>911DD90002</t>
  </si>
  <si>
    <t>911DD90000</t>
  </si>
  <si>
    <t>FLAME SCARLET</t>
  </si>
  <si>
    <t>911DD70012</t>
  </si>
  <si>
    <t>GREEN BRIAR</t>
  </si>
  <si>
    <t>SIACHET PINK</t>
  </si>
  <si>
    <t>PEACOAT</t>
  </si>
  <si>
    <t>BLUE-RED-EGRET</t>
  </si>
  <si>
    <t>911DD70011</t>
  </si>
  <si>
    <t>STRIPES-POIS</t>
  </si>
  <si>
    <t>911DD70010</t>
  </si>
  <si>
    <t>BLACK-EGRET</t>
  </si>
  <si>
    <t>911DD70009</t>
  </si>
  <si>
    <t>BLACK-RED-WHITE</t>
  </si>
  <si>
    <t>911DD70008</t>
  </si>
  <si>
    <t>BLEACHED SAND -DR</t>
  </si>
  <si>
    <t>Tessuto 91%PL 9%EA</t>
  </si>
  <si>
    <t>Tessuto 90%PL 10%EA</t>
  </si>
  <si>
    <t>911DD70007</t>
  </si>
  <si>
    <t>STRIPES EGRET-BLACK</t>
  </si>
  <si>
    <t>911DD70006</t>
  </si>
  <si>
    <t>911DD70005</t>
  </si>
  <si>
    <t>LOBSTER BISQUE</t>
  </si>
  <si>
    <t>Fodera 67%AC 33%PL</t>
  </si>
  <si>
    <t>911DD70000</t>
  </si>
  <si>
    <t>BLUE-EGRET-RED</t>
  </si>
  <si>
    <t>Tessuto 95%VI 5%EA</t>
  </si>
  <si>
    <t>T-SHIRT MANICA LUNGA</t>
  </si>
  <si>
    <t>911DD60016</t>
  </si>
  <si>
    <t>Tessuto 100%PA</t>
  </si>
  <si>
    <t>911DD60014</t>
  </si>
  <si>
    <t>911DD60008</t>
  </si>
  <si>
    <t>RASPBERRY SORBET</t>
  </si>
  <si>
    <t>T-SHIRT MANICA 3-4</t>
  </si>
  <si>
    <t>911DD60006</t>
  </si>
  <si>
    <t>PINK-WHITE</t>
  </si>
  <si>
    <t>911DD60004</t>
  </si>
  <si>
    <t>Parti maglia 65%VI 35%PA</t>
  </si>
  <si>
    <t>Tessuto 58%VI 35%PA 7%EA</t>
  </si>
  <si>
    <t>911DD60003</t>
  </si>
  <si>
    <t>911DD60001</t>
  </si>
  <si>
    <t>CANDY PINK</t>
  </si>
  <si>
    <t>Tessuto 95%CO 5%EA</t>
  </si>
  <si>
    <t>Tessuto 85%CO 15%PL</t>
  </si>
  <si>
    <t>911DD60000</t>
  </si>
  <si>
    <t>FUXIA-ORANGE</t>
  </si>
  <si>
    <t>Tessuto 49%PC 49%VI 2%EA</t>
  </si>
  <si>
    <t>MAGLIA MANICA LUNGA</t>
  </si>
  <si>
    <t>911DD50018</t>
  </si>
  <si>
    <t>RED-LILLA</t>
  </si>
  <si>
    <t>LT BLUE-LIME</t>
  </si>
  <si>
    <t>GREEN-YELLOW</t>
  </si>
  <si>
    <t>MULTICOLOUR STRIPES</t>
  </si>
  <si>
    <t>911DD50017</t>
  </si>
  <si>
    <t>RED-WHITE-WHITE</t>
  </si>
  <si>
    <t>911DD50016</t>
  </si>
  <si>
    <t>BLACK-WHITE-LT BLUE</t>
  </si>
  <si>
    <t>RED-WHITE POIS</t>
  </si>
  <si>
    <t>CARDIGAN IN MAGLIA</t>
  </si>
  <si>
    <t>911DD50015</t>
  </si>
  <si>
    <t>BLACK-WHITE POIS</t>
  </si>
  <si>
    <t>911DD50014</t>
  </si>
  <si>
    <t>911DD50013</t>
  </si>
  <si>
    <t>HIGH RISK RED</t>
  </si>
  <si>
    <t>911DD50012</t>
  </si>
  <si>
    <t>911DD50011</t>
  </si>
  <si>
    <t>Decorazione 50%PA 50%PL</t>
  </si>
  <si>
    <t>911DD50010</t>
  </si>
  <si>
    <t>911DD50009</t>
  </si>
  <si>
    <t>WHITE-BLUE-LIGHT BLU</t>
  </si>
  <si>
    <t>Tessuto 50%CO 50%PC</t>
  </si>
  <si>
    <t>911DD50006</t>
  </si>
  <si>
    <t>BLACK-LIME-WHITE</t>
  </si>
  <si>
    <t>BLACK-WHITE-BLACK</t>
  </si>
  <si>
    <t>911DD50004</t>
  </si>
  <si>
    <t>RED-WHITE-BLACK</t>
  </si>
  <si>
    <t>Decorazione 60%PL 40%GO</t>
  </si>
  <si>
    <t>911DD50002</t>
  </si>
  <si>
    <t>911DD50000</t>
  </si>
  <si>
    <t>CAMICIA MANICA LUNGA</t>
  </si>
  <si>
    <t>911DD40007</t>
  </si>
  <si>
    <t>BRUNNERA BLUE</t>
  </si>
  <si>
    <t>911DD40000</t>
  </si>
  <si>
    <t>COFFEE LIQUEUR</t>
  </si>
  <si>
    <t>911DD30006</t>
  </si>
  <si>
    <t>Tessuto 91%PL 9%EA Fodera 67%AC 33%PL</t>
  </si>
  <si>
    <t>911DD30005</t>
  </si>
  <si>
    <t>BLACK- DR</t>
  </si>
  <si>
    <t>911DD30003</t>
  </si>
  <si>
    <t>911DD30002</t>
  </si>
  <si>
    <t>911DD30001</t>
  </si>
  <si>
    <t>CAMEL-RED-BLACK-WHIT</t>
  </si>
  <si>
    <t>LOBSTER BISQUE-BLACK</t>
  </si>
  <si>
    <t>911DD30000</t>
  </si>
  <si>
    <t>EGRET-BLACK</t>
  </si>
  <si>
    <t>GONNA PANTALONE</t>
  </si>
  <si>
    <t>911DD20013</t>
  </si>
  <si>
    <t>Tessuto 96%PL 4%EA</t>
  </si>
  <si>
    <t>911DD20012</t>
  </si>
  <si>
    <t>Decorazione 100%PA</t>
  </si>
  <si>
    <t>911DD20010</t>
  </si>
  <si>
    <t>911DD20008</t>
  </si>
  <si>
    <t>911DD20007</t>
  </si>
  <si>
    <t>911DD20004</t>
  </si>
  <si>
    <t>911DD20003</t>
  </si>
  <si>
    <t>911DD20000</t>
  </si>
  <si>
    <t>911DD10107</t>
  </si>
  <si>
    <t>911DD10106</t>
  </si>
  <si>
    <t>911DD10104</t>
  </si>
  <si>
    <t>911DD10103</t>
  </si>
  <si>
    <t>911DD10101</t>
  </si>
  <si>
    <t>ABITO MANICA LUNGA</t>
  </si>
  <si>
    <t>911DD10046</t>
  </si>
  <si>
    <t>SPOTTED</t>
  </si>
  <si>
    <t>911DD10045</t>
  </si>
  <si>
    <t>ABITO  LUNGO</t>
  </si>
  <si>
    <t>911DD10044</t>
  </si>
  <si>
    <t>BLEACHED SAND-FLOWER</t>
  </si>
  <si>
    <t>Fodera 100%PL Inserti 100%PL</t>
  </si>
  <si>
    <t>911DD10042</t>
  </si>
  <si>
    <t>911DD10040</t>
  </si>
  <si>
    <t>911DD10038</t>
  </si>
  <si>
    <t>RED-PINK</t>
  </si>
  <si>
    <t>COMPLETO : ABITO+ SOTTOVESTE</t>
  </si>
  <si>
    <t>911DD10037</t>
  </si>
  <si>
    <t>FUXIA-RED-BLACK</t>
  </si>
  <si>
    <t>911DD10036</t>
  </si>
  <si>
    <t>EGRET-BLACK POIS</t>
  </si>
  <si>
    <t>911DD10031</t>
  </si>
  <si>
    <t>RED-FLOWERS</t>
  </si>
  <si>
    <t>911DD10030</t>
  </si>
  <si>
    <t>911DD10028</t>
  </si>
  <si>
    <t>BLACK-DR</t>
  </si>
  <si>
    <t>Tessuto 97%PA 3%EA Fodera 67%AC 33%PL</t>
  </si>
  <si>
    <t>911DD10027</t>
  </si>
  <si>
    <t>911DD10026</t>
  </si>
  <si>
    <t>SKY BLUE- EGRET</t>
  </si>
  <si>
    <t>911DD10022</t>
  </si>
  <si>
    <t>911DD10021</t>
  </si>
  <si>
    <t>TURQUOISE-ORANGE-FUX</t>
  </si>
  <si>
    <t>911DD10020</t>
  </si>
  <si>
    <t>LIGHT PINK - FLOWERS</t>
  </si>
  <si>
    <t>911DD10019</t>
  </si>
  <si>
    <t>911DD10017</t>
  </si>
  <si>
    <t>BLUE-EGRET-BLACK</t>
  </si>
  <si>
    <t>911DD10016</t>
  </si>
  <si>
    <t>GOLDEN OCHRE-FLOWERS</t>
  </si>
  <si>
    <t>911DD10010</t>
  </si>
  <si>
    <t>Tessuto 97%PA 3%EA</t>
  </si>
  <si>
    <t>ABITO MANICA 3-4</t>
  </si>
  <si>
    <t>911DD10008</t>
  </si>
  <si>
    <t>BLACK-TEA ROSE</t>
  </si>
  <si>
    <t>EGRET -BLACK POIS</t>
  </si>
  <si>
    <t>911DD10004</t>
  </si>
  <si>
    <t>PEACH-BLACK-CERULEAN</t>
  </si>
  <si>
    <t>911DD10003</t>
  </si>
  <si>
    <t>911DD10000</t>
  </si>
  <si>
    <t>PINK LAVENDER</t>
  </si>
  <si>
    <t>Fodera 94%PL 6%EA</t>
  </si>
  <si>
    <t>812DD70011</t>
  </si>
  <si>
    <t>ORANGEADE</t>
  </si>
  <si>
    <t>Fodera 95%PA 5%EA</t>
  </si>
  <si>
    <t>Tessuto 95%PA 5%EA</t>
  </si>
  <si>
    <t>812DD70010</t>
  </si>
  <si>
    <t>SILVER</t>
  </si>
  <si>
    <t>LAKE BLUE-FLOWERS</t>
  </si>
  <si>
    <t>812DD60034</t>
  </si>
  <si>
    <t>PINK CARNATION</t>
  </si>
  <si>
    <t>812DD50027</t>
  </si>
  <si>
    <t>SHORTS DI MAGLIA</t>
  </si>
  <si>
    <t>812DD50025</t>
  </si>
  <si>
    <t>MAGLIA SENZA MANICA</t>
  </si>
  <si>
    <t>812DD50024</t>
  </si>
  <si>
    <t>CARDIGAN LUNGO</t>
  </si>
  <si>
    <t>812DD50023</t>
  </si>
  <si>
    <t>COMPLETO :ABITO+SOTTOVESTE</t>
  </si>
  <si>
    <t>812DD50022</t>
  </si>
  <si>
    <t>BLACK-WHITE-RED</t>
  </si>
  <si>
    <t>TOP A MAGLIA</t>
  </si>
  <si>
    <t>812DD50020</t>
  </si>
  <si>
    <t>Tessuto 64%CO 33%PA 3%EA</t>
  </si>
  <si>
    <t>812DD40023</t>
  </si>
  <si>
    <t>JEANS</t>
  </si>
  <si>
    <t>Ricamo 100%PL</t>
  </si>
  <si>
    <t>812DD40022</t>
  </si>
  <si>
    <t>812DD40021</t>
  </si>
  <si>
    <t>VICKY</t>
  </si>
  <si>
    <t>812DD20039</t>
  </si>
  <si>
    <t>SHORTS</t>
  </si>
  <si>
    <t>812DD20030</t>
  </si>
  <si>
    <t>BLUE LAKE-FLOWERS</t>
  </si>
  <si>
    <t>812DD10073</t>
  </si>
  <si>
    <t>Tessuto 61%CO 33%PL 6%EA Fodera 100%PL</t>
  </si>
  <si>
    <t>Tessuto 100%PL Fodera sec. 67%AC 33%PL</t>
  </si>
  <si>
    <t>812DD10070</t>
  </si>
  <si>
    <t>ABITO SENZA MANICA</t>
  </si>
  <si>
    <t>812DD10069</t>
  </si>
  <si>
    <t>812DD10068</t>
  </si>
  <si>
    <t>MULTICOLOUR</t>
  </si>
  <si>
    <t>Tessuto 92%VI 8%EA</t>
  </si>
  <si>
    <t>812DD10065</t>
  </si>
  <si>
    <t>YELLOW-FLOWERS-BLACK</t>
  </si>
  <si>
    <t>Tessuto 95%PA 5%EA Fodera 95%PA 5%EA</t>
  </si>
  <si>
    <t>812DD10062</t>
  </si>
  <si>
    <t>BLACK-FLOWERS-SILVER</t>
  </si>
  <si>
    <t>812DD10058</t>
  </si>
  <si>
    <t>812DD10053</t>
  </si>
  <si>
    <t>812DD10051</t>
  </si>
  <si>
    <t>812DD10046</t>
  </si>
  <si>
    <t>812DD10043</t>
  </si>
  <si>
    <t>BLUSH-FLOWERS</t>
  </si>
  <si>
    <t>812DD10042</t>
  </si>
  <si>
    <t>MAZARINE BLUE</t>
  </si>
  <si>
    <t>T SHIRT</t>
  </si>
  <si>
    <t>811SJ64001</t>
  </si>
  <si>
    <t>DENIM LIGHT GREY</t>
  </si>
  <si>
    <t>818922-01</t>
  </si>
  <si>
    <t>Tessuto 81%CO 17%PL 2%EA</t>
  </si>
  <si>
    <t>811SJ26013</t>
  </si>
  <si>
    <t>DENIM LIGHT BLUE</t>
  </si>
  <si>
    <t>818920-01</t>
  </si>
  <si>
    <t>811SJ26010</t>
  </si>
  <si>
    <t>DENIM BLUE</t>
  </si>
  <si>
    <t>818920-02</t>
  </si>
  <si>
    <t>811SJ26009</t>
  </si>
  <si>
    <t>DENIM DARK BLUE</t>
  </si>
  <si>
    <t>818920-03</t>
  </si>
  <si>
    <t>811SJ26008</t>
  </si>
  <si>
    <t>SPECTRA GREEN</t>
  </si>
  <si>
    <t>Tessuto 64%PL 34%CO 2%EA</t>
  </si>
  <si>
    <t>811SJ26007</t>
  </si>
  <si>
    <t>MAUVE MORN</t>
  </si>
  <si>
    <t>MOONBEAM</t>
  </si>
  <si>
    <t>POINSETTIA</t>
  </si>
  <si>
    <t>Tessuto 90%CO 7%PL 3%EA</t>
  </si>
  <si>
    <t>811SJ26006</t>
  </si>
  <si>
    <t>TWILIGHT BLUE</t>
  </si>
  <si>
    <t>811SJ26005</t>
  </si>
  <si>
    <t>811SJ26004</t>
  </si>
  <si>
    <t>DENIM DARK GREY</t>
  </si>
  <si>
    <t>818922-02</t>
  </si>
  <si>
    <t>811SJ26003</t>
  </si>
  <si>
    <t>811SJ26001</t>
  </si>
  <si>
    <t>BLU ATOL</t>
  </si>
  <si>
    <t>Denny Rose Beach</t>
  </si>
  <si>
    <t>Fodera 82%PA 18%EA Imbott. 50%PL 50%PU</t>
  </si>
  <si>
    <t>Tessuto 86%PA 14%EA</t>
  </si>
  <si>
    <t>COSTUME DUE PEZZI</t>
  </si>
  <si>
    <t>811HD90025</t>
  </si>
  <si>
    <t>PINK FLUO</t>
  </si>
  <si>
    <t>CACTUS</t>
  </si>
  <si>
    <t>818908-01</t>
  </si>
  <si>
    <t>Tessuto 82%PA 18%EA Fodera 82%PA 18%EA</t>
  </si>
  <si>
    <t>Tessuto 82%PL 18%EA Spalmatura 100%YA</t>
  </si>
  <si>
    <t>811HD90024</t>
  </si>
  <si>
    <t>TOMATO</t>
  </si>
  <si>
    <t>Fodera 82%PA 18%EA Decorazione 100%ME</t>
  </si>
  <si>
    <t>COSTUME INTERO</t>
  </si>
  <si>
    <t>811HD90019</t>
  </si>
  <si>
    <t>Fodera 82%PL 18%EA Imbott. 50%PL 50%PU</t>
  </si>
  <si>
    <t>Tessuto 86%PA 14%EA Ricamo 100% ME</t>
  </si>
  <si>
    <t>811HD90018</t>
  </si>
  <si>
    <t>Spalmatura 100%PU Parti in Metallo 100%MT</t>
  </si>
  <si>
    <t>PORTACHIAVI</t>
  </si>
  <si>
    <t>811ED99020</t>
  </si>
  <si>
    <t>811ED99018</t>
  </si>
  <si>
    <t>811ED99017</t>
  </si>
  <si>
    <t>CAMOUFLAGE</t>
  </si>
  <si>
    <t>818930-01</t>
  </si>
  <si>
    <t>Spalmatura 80%PV 20%PU Fodera 100%PL</t>
  </si>
  <si>
    <t>811ED99003</t>
  </si>
  <si>
    <t>WHITE-BLACK</t>
  </si>
  <si>
    <t>Fodera 100%CO</t>
  </si>
  <si>
    <t>BERRETTO</t>
  </si>
  <si>
    <t>811DD90004</t>
  </si>
  <si>
    <t>Parti in Metallo 100%MT Tessuto 100%PL</t>
  </si>
  <si>
    <t>Tessuto 75%PL 25%GO Spalmatura 100%YA</t>
  </si>
  <si>
    <t>811DD90001</t>
  </si>
  <si>
    <t>811DD90000</t>
  </si>
  <si>
    <t>811DD70006</t>
  </si>
  <si>
    <t>PEACH PARFAIT</t>
  </si>
  <si>
    <t>BLUE INDIGO</t>
  </si>
  <si>
    <t>Fodera 60%AC 40%VI</t>
  </si>
  <si>
    <t>811DD70000</t>
  </si>
  <si>
    <t>SANDSHEEL</t>
  </si>
  <si>
    <t>811DD60018</t>
  </si>
  <si>
    <t>Tessuto 100%PA Parti maglia 70%VI 30%PL</t>
  </si>
  <si>
    <t>FELPA MANICA 3-4</t>
  </si>
  <si>
    <t>811DD60009</t>
  </si>
  <si>
    <t>811DD60007</t>
  </si>
  <si>
    <t>Tessuto 95%CO 5%EA Ricamo 100%PL</t>
  </si>
  <si>
    <t>FELPA LIMITED EDITION</t>
  </si>
  <si>
    <t>811DD60002</t>
  </si>
  <si>
    <t>EGRET-BLACK STRIPES</t>
  </si>
  <si>
    <t>T-SHIRT LIMITED EDITION</t>
  </si>
  <si>
    <t>811DD60000</t>
  </si>
  <si>
    <t>FERN GREEN</t>
  </si>
  <si>
    <t>811DD50015</t>
  </si>
  <si>
    <t>BLUE-PINK-RED</t>
  </si>
  <si>
    <t>811DD50014</t>
  </si>
  <si>
    <t>811DD50013</t>
  </si>
  <si>
    <t>ROSE SHADOW</t>
  </si>
  <si>
    <t>811DD50011</t>
  </si>
  <si>
    <t>811DD50009</t>
  </si>
  <si>
    <t>811DD50007</t>
  </si>
  <si>
    <t>BRIGHT GREEN</t>
  </si>
  <si>
    <t>811DD50005</t>
  </si>
  <si>
    <t>811DD50003</t>
  </si>
  <si>
    <t>WHITE-BLUE-RED</t>
  </si>
  <si>
    <t>811DD50002</t>
  </si>
  <si>
    <t>MORNING GLORY</t>
  </si>
  <si>
    <t>811DD50001</t>
  </si>
  <si>
    <t>811DD50000</t>
  </si>
  <si>
    <t>DEEP GREEN</t>
  </si>
  <si>
    <t>Inserti 100%CO</t>
  </si>
  <si>
    <t>BLUSA MANICA LUNGA</t>
  </si>
  <si>
    <t>811DD40013</t>
  </si>
  <si>
    <t>TANGERINE</t>
  </si>
  <si>
    <t>811DD40005</t>
  </si>
  <si>
    <t>BLUE-WHITE STRIPES</t>
  </si>
  <si>
    <t>811DD40004</t>
  </si>
  <si>
    <t>ACQUARIUS</t>
  </si>
  <si>
    <t>811DD40002</t>
  </si>
  <si>
    <t>FUXIA-FLOWERS-TIGERS</t>
  </si>
  <si>
    <t>811DD40001</t>
  </si>
  <si>
    <t>SKYDIVER</t>
  </si>
  <si>
    <t>811DD20017</t>
  </si>
  <si>
    <t>Tessuto 92%PL 8%EA</t>
  </si>
  <si>
    <t>LEGGINGS</t>
  </si>
  <si>
    <t>811DD20014</t>
  </si>
  <si>
    <t>Tessuto 72%PL 23%VI 5%EA</t>
  </si>
  <si>
    <t>811DD20011</t>
  </si>
  <si>
    <t>811DD20008</t>
  </si>
  <si>
    <t>Tessuto 88%CO 10%PL 2%EA</t>
  </si>
  <si>
    <t>811DD20000</t>
  </si>
  <si>
    <t>811DD10033</t>
  </si>
  <si>
    <t>811DD10029</t>
  </si>
  <si>
    <t>SKY BLUE</t>
  </si>
  <si>
    <t>811DD10027</t>
  </si>
  <si>
    <t>EGRET-PINK STARS</t>
  </si>
  <si>
    <t>Tessuto 100%PA Fodera 100%PL</t>
  </si>
  <si>
    <t>811DD10001</t>
  </si>
  <si>
    <t>Tessuto 100%PL Inserti 100%PA</t>
  </si>
  <si>
    <t>811DD10000</t>
  </si>
  <si>
    <t>73DR26007</t>
  </si>
  <si>
    <t>MAXI T-SHIRT</t>
  </si>
  <si>
    <t>73DR26004</t>
  </si>
  <si>
    <t>Tessuto 93%VI 7%EA</t>
  </si>
  <si>
    <t>COMPLETO: ABITO+SOTTOVESTE</t>
  </si>
  <si>
    <t>73DR25003</t>
  </si>
  <si>
    <t>Tessuto 93%VI 7%EA Inserti 100%PC</t>
  </si>
  <si>
    <t>COMPLETO :ABITO +SOTTOVESTE</t>
  </si>
  <si>
    <t>73DR25000</t>
  </si>
  <si>
    <t>COMPLETO : BLUSA+TOP</t>
  </si>
  <si>
    <t>73DR24011</t>
  </si>
  <si>
    <t>ESTATE BLUSE-WHITE</t>
  </si>
  <si>
    <t>73DR24007</t>
  </si>
  <si>
    <t>BEE-STRIPES</t>
  </si>
  <si>
    <t>73DR24001</t>
  </si>
  <si>
    <t>73DR24000</t>
  </si>
  <si>
    <t>TUTA LUNGA</t>
  </si>
  <si>
    <t>73DR22012</t>
  </si>
  <si>
    <t>MILITARY OLIVE</t>
  </si>
  <si>
    <t>73DR22006</t>
  </si>
  <si>
    <t>DENIM</t>
  </si>
  <si>
    <t>73DR22002</t>
  </si>
  <si>
    <t>DARK CHEDDAR-MARINA</t>
  </si>
  <si>
    <t>73DR21015</t>
  </si>
  <si>
    <t>CLEARWATER</t>
  </si>
  <si>
    <t>73DR21009</t>
  </si>
  <si>
    <t>SUNNY LIME</t>
  </si>
  <si>
    <t>POWDER PINK</t>
  </si>
  <si>
    <t>BURNT CORAL</t>
  </si>
  <si>
    <t>Tessuto 100%PA Fodera 100%VI</t>
  </si>
  <si>
    <t>73DR21007</t>
  </si>
  <si>
    <t>Suola: 100%PU Ricamo 100%ME</t>
  </si>
  <si>
    <t>Tomaia: 100%PU  Inserto 100%PL</t>
  </si>
  <si>
    <t>INFRADITO</t>
  </si>
  <si>
    <t>73DR19045</t>
  </si>
  <si>
    <t>Suola: 100%PV</t>
  </si>
  <si>
    <t>Tomaia: 100%PV</t>
  </si>
  <si>
    <t>CIABATTA MARE</t>
  </si>
  <si>
    <t>73DR19044</t>
  </si>
  <si>
    <t>Spalmatura 100%YA Parti in Metallo 100%ME</t>
  </si>
  <si>
    <t>73DR19041</t>
  </si>
  <si>
    <t>YELLOW-BLACK</t>
  </si>
  <si>
    <t>BLACK-PINK-RED</t>
  </si>
  <si>
    <t>Spalmatura 100%YA Fodera 100%PL Parti met. 100%ME</t>
  </si>
  <si>
    <t>73DR19036</t>
  </si>
  <si>
    <t>Tessuto 100%PL Fodera 100%PL Spalm. 100%YA</t>
  </si>
  <si>
    <t>Tessuto 100%CO Parti in metallo 100%ME</t>
  </si>
  <si>
    <t>73DR19028</t>
  </si>
  <si>
    <t>73DR19027</t>
  </si>
  <si>
    <t>73DR19026</t>
  </si>
  <si>
    <t>PINK-BLACK</t>
  </si>
  <si>
    <t>Tessuto 100%PL Spalmatura 100%YA P.Met.100%MT</t>
  </si>
  <si>
    <t>Tessuto 100%CO Fod.Princ. 80%CO 20%PL</t>
  </si>
  <si>
    <t>73DR19024</t>
  </si>
  <si>
    <t>TELO MARE</t>
  </si>
  <si>
    <t>73DR19023</t>
  </si>
  <si>
    <t>Fodera 100%PA Imbott. 100%PL</t>
  </si>
  <si>
    <t>Tessuto 80%PA 20%EA Ricamo 100%PL</t>
  </si>
  <si>
    <t>73DR19015</t>
  </si>
  <si>
    <t>Tessuto 78%PL 22%EA  Ricamo 100%PL</t>
  </si>
  <si>
    <t>73DR19007</t>
  </si>
  <si>
    <t>Tessuto 41%VI 40%CO 19%PA</t>
  </si>
  <si>
    <t>73DR17012</t>
  </si>
  <si>
    <t>Tessuto 89%PL 11%EA</t>
  </si>
  <si>
    <t>73DR17009</t>
  </si>
  <si>
    <t>Tessuto 89%PL 11%EA Fodera 100%PA</t>
  </si>
  <si>
    <t>73DR17007</t>
  </si>
  <si>
    <t>73DR17001</t>
  </si>
  <si>
    <t>MARSHMELLOW</t>
  </si>
  <si>
    <t>Tessuto 92%PA 8%EA</t>
  </si>
  <si>
    <t>73DR17000</t>
  </si>
  <si>
    <t>73DR16008</t>
  </si>
  <si>
    <t>73DR16001</t>
  </si>
  <si>
    <t>FIERY RED-EGRET</t>
  </si>
  <si>
    <t>Filato 49%PC 49%VI 2%EA</t>
  </si>
  <si>
    <t>MAGLIA SENZA MANICHE</t>
  </si>
  <si>
    <t>73DR15020</t>
  </si>
  <si>
    <t>Filato 70%VI 30%PC</t>
  </si>
  <si>
    <t>73DR15012</t>
  </si>
  <si>
    <t>73DR15008</t>
  </si>
  <si>
    <t>73DR15003</t>
  </si>
  <si>
    <t>OPAL BLUE</t>
  </si>
  <si>
    <t>TROPICAL PEACH</t>
  </si>
  <si>
    <t>Tessuto 70%VI 30%PA</t>
  </si>
  <si>
    <t>CAMICIA MANICA CORTA</t>
  </si>
  <si>
    <t>73DR14010</t>
  </si>
  <si>
    <t>73DR14008</t>
  </si>
  <si>
    <t>73DR14006</t>
  </si>
  <si>
    <t>73DR14005</t>
  </si>
  <si>
    <t>BLUSA MANICA 3-4</t>
  </si>
  <si>
    <t>73DR14001</t>
  </si>
  <si>
    <t>73DR12014</t>
  </si>
  <si>
    <t>73DR12013</t>
  </si>
  <si>
    <t>73DR12007</t>
  </si>
  <si>
    <t>73DR12006</t>
  </si>
  <si>
    <t>73DR12005</t>
  </si>
  <si>
    <t>MULTICOLOR</t>
  </si>
  <si>
    <t>73DR12001</t>
  </si>
  <si>
    <t>COMPLETO : ABITO + SOTTOGONNA</t>
  </si>
  <si>
    <t>73DR11027</t>
  </si>
  <si>
    <t>73DR11018</t>
  </si>
  <si>
    <t>73DR11017</t>
  </si>
  <si>
    <t>73DR11005</t>
  </si>
  <si>
    <t>63DR24000</t>
  </si>
  <si>
    <t>WHISPER WHITE</t>
  </si>
  <si>
    <t>Tessuto 100%LI</t>
  </si>
  <si>
    <t>63DR22011</t>
  </si>
  <si>
    <t>GREEN WATER-EGRET</t>
  </si>
  <si>
    <t>ABITO MANICHE 3-4</t>
  </si>
  <si>
    <t>63DR21021</t>
  </si>
  <si>
    <t>PARASAILING</t>
  </si>
  <si>
    <t>63DR21019</t>
  </si>
  <si>
    <t>HOT CORAL</t>
  </si>
  <si>
    <t>63DR21004</t>
  </si>
  <si>
    <t>OLIVE NIGHT</t>
  </si>
  <si>
    <t>WINTER SKY</t>
  </si>
  <si>
    <t>Tessuto 80%PL 20%EA</t>
  </si>
  <si>
    <t>GONNA LONGUETTE</t>
  </si>
  <si>
    <t>63DR17000</t>
  </si>
  <si>
    <t>LIMEADE</t>
  </si>
  <si>
    <t>MAGLIA MANICHE LUNGHE</t>
  </si>
  <si>
    <t>63DR15015</t>
  </si>
  <si>
    <t>CARROT</t>
  </si>
  <si>
    <t>Tessuto 98%VI 2%EA</t>
  </si>
  <si>
    <t>MAGLIA CARDIGAN</t>
  </si>
  <si>
    <t>63DR15012</t>
  </si>
  <si>
    <t>63DR15011</t>
  </si>
  <si>
    <t>SAND DOLLAR</t>
  </si>
  <si>
    <t>63DR15009</t>
  </si>
  <si>
    <t>BLUE DEPHT</t>
  </si>
  <si>
    <t>Fodera 66%VI 34%PL Spalmatura 100%YA</t>
  </si>
  <si>
    <t>GIACCA ECOPELLE</t>
  </si>
  <si>
    <t>63DR13005</t>
  </si>
  <si>
    <t>LIMOGES</t>
  </si>
  <si>
    <t>Fodera 66%AC 34%PL</t>
  </si>
  <si>
    <t>CAPPOTTO CABAN</t>
  </si>
  <si>
    <t>63DR13002</t>
  </si>
  <si>
    <t>SPOLVERINO</t>
  </si>
  <si>
    <t>63DR13001</t>
  </si>
  <si>
    <t>NAVY BLAZER</t>
  </si>
  <si>
    <t>GILET</t>
  </si>
  <si>
    <t>63DR13000</t>
  </si>
  <si>
    <t>ESTATE BLUE</t>
  </si>
  <si>
    <t>SALOPETTE DENIM</t>
  </si>
  <si>
    <t>63DR12010</t>
  </si>
  <si>
    <t>63DR12008</t>
  </si>
  <si>
    <t>SALOPETTE</t>
  </si>
  <si>
    <t>63DR12004</t>
  </si>
  <si>
    <t>Spalmatura 100%YA Fodera 66%VI 34%PL</t>
  </si>
  <si>
    <t>TAILLEUR ECOPELLE</t>
  </si>
  <si>
    <t>63DR11103</t>
  </si>
  <si>
    <t>INDIAN T/HARBOR GRAY</t>
  </si>
  <si>
    <t>Tessuto 100%ZB</t>
  </si>
  <si>
    <t>CAPPELLO</t>
  </si>
  <si>
    <t>46DR92012</t>
  </si>
  <si>
    <t>46DR92010</t>
  </si>
  <si>
    <t>46DR92009</t>
  </si>
  <si>
    <t>PINECONE/ZINNIA</t>
  </si>
  <si>
    <t>Decorazione 100%PS Spalmatura 100%YA</t>
  </si>
  <si>
    <t>46DR92008</t>
  </si>
  <si>
    <t>B.TORQUOISE/PINECONE</t>
  </si>
  <si>
    <t>Decorazione 100%PS Tessuto 100%CO</t>
  </si>
  <si>
    <t>46DR92007</t>
  </si>
  <si>
    <t>PINECONE/HEMIOCK</t>
  </si>
  <si>
    <t>46DR92006</t>
  </si>
  <si>
    <t>ZINNIA/PINECONE</t>
  </si>
  <si>
    <t>46DR92005</t>
  </si>
  <si>
    <t>46DR92004</t>
  </si>
  <si>
    <t>WAN BLUE</t>
  </si>
  <si>
    <t>SPILLA</t>
  </si>
  <si>
    <t>46DR92003</t>
  </si>
  <si>
    <t>GINGER BREAD</t>
  </si>
  <si>
    <t>BLUE ASTER</t>
  </si>
  <si>
    <t>46DR92002</t>
  </si>
  <si>
    <t>MAIZE</t>
  </si>
  <si>
    <t>LIGHT GOLD/SALSA</t>
  </si>
  <si>
    <t>Pietre 100%VE Decorazione 100%PC</t>
  </si>
  <si>
    <t>46DR92001</t>
  </si>
  <si>
    <t>NICKEL/BLUETTE</t>
  </si>
  <si>
    <t>46DR91015</t>
  </si>
  <si>
    <t>NICKEL/CRYSTAL</t>
  </si>
  <si>
    <t>NICKEL</t>
  </si>
  <si>
    <t>46DR91014</t>
  </si>
  <si>
    <t>46DR91013</t>
  </si>
  <si>
    <t>46DR91012</t>
  </si>
  <si>
    <t>PAPYRUS</t>
  </si>
  <si>
    <t>46DR91010</t>
  </si>
  <si>
    <t>PERSIAN NIGHT</t>
  </si>
  <si>
    <t>46DR91009</t>
  </si>
  <si>
    <t>46DR21018</t>
  </si>
  <si>
    <t>black</t>
  </si>
  <si>
    <t>74%PU 26%VI</t>
  </si>
  <si>
    <t>45DR91008</t>
  </si>
  <si>
    <t>PE14</t>
  </si>
  <si>
    <t>gold</t>
  </si>
  <si>
    <t>45DR91007</t>
  </si>
  <si>
    <t>indian tan</t>
  </si>
  <si>
    <t>45DR91006</t>
  </si>
  <si>
    <t>100%MT</t>
  </si>
  <si>
    <t>CATENA</t>
  </si>
  <si>
    <t>45DR91002</t>
  </si>
  <si>
    <t>SALSA</t>
  </si>
  <si>
    <t>98%VI 2%EA</t>
  </si>
  <si>
    <t>45DR91001</t>
  </si>
  <si>
    <t>97%CO 3%EA</t>
  </si>
  <si>
    <t>45DR22016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</si>
</sst>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8"/>
      <color theme="0"/>
      <name val="Century Gothic"/>
      <family val="2"/>
    </font>
    <font>
      <b/>
      <sz val="8"/>
      <color theme="1"/>
      <name val="Century Gothic"/>
      <family val="2"/>
    </font>
    <font>
      <b/>
      <sz val="8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0" xfId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402" Type="http://schemas.openxmlformats.org/officeDocument/2006/relationships/image" Target="../media/image402.jpg"/><Relationship Id="rId258" Type="http://schemas.openxmlformats.org/officeDocument/2006/relationships/image" Target="../media/image258.jpg"/><Relationship Id="rId279" Type="http://schemas.openxmlformats.org/officeDocument/2006/relationships/image" Target="../media/image279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25" Type="http://schemas.openxmlformats.org/officeDocument/2006/relationships/image" Target="../media/image325.jpg"/><Relationship Id="rId346" Type="http://schemas.openxmlformats.org/officeDocument/2006/relationships/image" Target="../media/image346.jpg"/><Relationship Id="rId367" Type="http://schemas.openxmlformats.org/officeDocument/2006/relationships/image" Target="../media/image367.jpg"/><Relationship Id="rId388" Type="http://schemas.openxmlformats.org/officeDocument/2006/relationships/image" Target="../media/image388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413" Type="http://schemas.openxmlformats.org/officeDocument/2006/relationships/image" Target="../media/image413.jp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15" Type="http://schemas.openxmlformats.org/officeDocument/2006/relationships/image" Target="../media/image315.jpg"/><Relationship Id="rId336" Type="http://schemas.openxmlformats.org/officeDocument/2006/relationships/image" Target="../media/image336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378" Type="http://schemas.openxmlformats.org/officeDocument/2006/relationships/image" Target="../media/image378.jpg"/><Relationship Id="rId399" Type="http://schemas.openxmlformats.org/officeDocument/2006/relationships/image" Target="../media/image399.jpg"/><Relationship Id="rId403" Type="http://schemas.openxmlformats.org/officeDocument/2006/relationships/image" Target="../media/image40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26" Type="http://schemas.openxmlformats.org/officeDocument/2006/relationships/image" Target="../media/image326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368" Type="http://schemas.openxmlformats.org/officeDocument/2006/relationships/image" Target="../media/image368.jpg"/><Relationship Id="rId389" Type="http://schemas.openxmlformats.org/officeDocument/2006/relationships/image" Target="../media/image389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16" Type="http://schemas.openxmlformats.org/officeDocument/2006/relationships/image" Target="../media/image316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358" Type="http://schemas.openxmlformats.org/officeDocument/2006/relationships/image" Target="../media/image358.jpg"/><Relationship Id="rId379" Type="http://schemas.openxmlformats.org/officeDocument/2006/relationships/image" Target="../media/image379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250" Type="http://schemas.openxmlformats.org/officeDocument/2006/relationships/image" Target="../media/image250.jpg"/><Relationship Id="rId271" Type="http://schemas.openxmlformats.org/officeDocument/2006/relationships/image" Target="../media/image271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48" Type="http://schemas.openxmlformats.org/officeDocument/2006/relationships/image" Target="../media/image348.jpg"/><Relationship Id="rId369" Type="http://schemas.openxmlformats.org/officeDocument/2006/relationships/image" Target="../media/image369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15" Type="http://schemas.openxmlformats.org/officeDocument/2006/relationships/image" Target="../media/image415.jpg"/><Relationship Id="rId240" Type="http://schemas.openxmlformats.org/officeDocument/2006/relationships/image" Target="../media/image240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17" Type="http://schemas.openxmlformats.org/officeDocument/2006/relationships/image" Target="../media/image317.jpg"/><Relationship Id="rId338" Type="http://schemas.openxmlformats.org/officeDocument/2006/relationships/image" Target="../media/image338.jpg"/><Relationship Id="rId359" Type="http://schemas.openxmlformats.org/officeDocument/2006/relationships/image" Target="../media/image359.jpg"/><Relationship Id="rId8" Type="http://schemas.openxmlformats.org/officeDocument/2006/relationships/image" Target="../media/image8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230" Type="http://schemas.openxmlformats.org/officeDocument/2006/relationships/image" Target="../media/image230.jpg"/><Relationship Id="rId251" Type="http://schemas.openxmlformats.org/officeDocument/2006/relationships/image" Target="../media/image251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28" Type="http://schemas.openxmlformats.org/officeDocument/2006/relationships/image" Target="../media/image328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381" Type="http://schemas.openxmlformats.org/officeDocument/2006/relationships/image" Target="../media/image381.jpg"/><Relationship Id="rId416" Type="http://schemas.openxmlformats.org/officeDocument/2006/relationships/image" Target="../media/image416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318" Type="http://schemas.openxmlformats.org/officeDocument/2006/relationships/image" Target="../media/image318.jpg"/><Relationship Id="rId339" Type="http://schemas.openxmlformats.org/officeDocument/2006/relationships/image" Target="../media/image339.jp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371" Type="http://schemas.openxmlformats.org/officeDocument/2006/relationships/image" Target="../media/image371.jpg"/><Relationship Id="rId406" Type="http://schemas.openxmlformats.org/officeDocument/2006/relationships/image" Target="../media/image406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329" Type="http://schemas.openxmlformats.org/officeDocument/2006/relationships/image" Target="../media/image329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17" Type="http://schemas.openxmlformats.org/officeDocument/2006/relationships/image" Target="../media/image417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72" Type="http://schemas.openxmlformats.org/officeDocument/2006/relationships/image" Target="../media/image372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341" Type="http://schemas.openxmlformats.org/officeDocument/2006/relationships/image" Target="../media/image341.jpg"/><Relationship Id="rId362" Type="http://schemas.openxmlformats.org/officeDocument/2006/relationships/image" Target="../media/image362.jpg"/><Relationship Id="rId383" Type="http://schemas.openxmlformats.org/officeDocument/2006/relationships/image" Target="../media/image383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352" Type="http://schemas.openxmlformats.org/officeDocument/2006/relationships/image" Target="../media/image352.jpg"/><Relationship Id="rId373" Type="http://schemas.openxmlformats.org/officeDocument/2006/relationships/image" Target="../media/image373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363" Type="http://schemas.openxmlformats.org/officeDocument/2006/relationships/image" Target="../media/image363.jpg"/><Relationship Id="rId384" Type="http://schemas.openxmlformats.org/officeDocument/2006/relationships/image" Target="../media/image384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374" Type="http://schemas.openxmlformats.org/officeDocument/2006/relationships/image" Target="../media/image374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96" Type="http://schemas.openxmlformats.org/officeDocument/2006/relationships/image" Target="../media/image396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400" Type="http://schemas.openxmlformats.org/officeDocument/2006/relationships/image" Target="../media/image400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386" Type="http://schemas.openxmlformats.org/officeDocument/2006/relationships/image" Target="../media/image38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397" Type="http://schemas.openxmlformats.org/officeDocument/2006/relationships/image" Target="../media/image397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</xdr:row>
      <xdr:rowOff>28575</xdr:rowOff>
    </xdr:from>
    <xdr:to>
      <xdr:col>2</xdr:col>
      <xdr:colOff>771525</xdr:colOff>
      <xdr:row>2</xdr:row>
      <xdr:rowOff>1457325</xdr:rowOff>
    </xdr:to>
    <xdr:pic>
      <xdr:nvPicPr>
        <xdr:cNvPr id="2" name="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</xdr:row>
      <xdr:rowOff>28575</xdr:rowOff>
    </xdr:from>
    <xdr:to>
      <xdr:col>2</xdr:col>
      <xdr:colOff>904875</xdr:colOff>
      <xdr:row>3</xdr:row>
      <xdr:rowOff>1457325</xdr:rowOff>
    </xdr:to>
    <xdr:pic>
      <xdr:nvPicPr>
        <xdr:cNvPr id="3" name="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</xdr:row>
      <xdr:rowOff>28575</xdr:rowOff>
    </xdr:from>
    <xdr:to>
      <xdr:col>2</xdr:col>
      <xdr:colOff>904875</xdr:colOff>
      <xdr:row>4</xdr:row>
      <xdr:rowOff>1457325</xdr:rowOff>
    </xdr:to>
    <xdr:pic>
      <xdr:nvPicPr>
        <xdr:cNvPr id="4" name="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</xdr:row>
      <xdr:rowOff>28575</xdr:rowOff>
    </xdr:from>
    <xdr:to>
      <xdr:col>2</xdr:col>
      <xdr:colOff>695325</xdr:colOff>
      <xdr:row>5</xdr:row>
      <xdr:rowOff>1457325</xdr:rowOff>
    </xdr:to>
    <xdr:pic>
      <xdr:nvPicPr>
        <xdr:cNvPr id="5" name="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</xdr:row>
      <xdr:rowOff>28575</xdr:rowOff>
    </xdr:from>
    <xdr:to>
      <xdr:col>2</xdr:col>
      <xdr:colOff>695325</xdr:colOff>
      <xdr:row>6</xdr:row>
      <xdr:rowOff>1457325</xdr:rowOff>
    </xdr:to>
    <xdr:pic>
      <xdr:nvPicPr>
        <xdr:cNvPr id="6" name="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</xdr:row>
      <xdr:rowOff>28575</xdr:rowOff>
    </xdr:from>
    <xdr:to>
      <xdr:col>2</xdr:col>
      <xdr:colOff>838200</xdr:colOff>
      <xdr:row>7</xdr:row>
      <xdr:rowOff>1457325</xdr:rowOff>
    </xdr:to>
    <xdr:pic>
      <xdr:nvPicPr>
        <xdr:cNvPr id="7" name="8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</xdr:row>
      <xdr:rowOff>28575</xdr:rowOff>
    </xdr:from>
    <xdr:to>
      <xdr:col>2</xdr:col>
      <xdr:colOff>819150</xdr:colOff>
      <xdr:row>8</xdr:row>
      <xdr:rowOff>1457325</xdr:rowOff>
    </xdr:to>
    <xdr:pic>
      <xdr:nvPicPr>
        <xdr:cNvPr id="8" name="9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</xdr:row>
      <xdr:rowOff>28575</xdr:rowOff>
    </xdr:from>
    <xdr:to>
      <xdr:col>2</xdr:col>
      <xdr:colOff>657225</xdr:colOff>
      <xdr:row>9</xdr:row>
      <xdr:rowOff>1457325</xdr:rowOff>
    </xdr:to>
    <xdr:pic>
      <xdr:nvPicPr>
        <xdr:cNvPr id="9" name="1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</xdr:row>
      <xdr:rowOff>28575</xdr:rowOff>
    </xdr:from>
    <xdr:to>
      <xdr:col>2</xdr:col>
      <xdr:colOff>1457325</xdr:colOff>
      <xdr:row>10</xdr:row>
      <xdr:rowOff>1095375</xdr:rowOff>
    </xdr:to>
    <xdr:pic>
      <xdr:nvPicPr>
        <xdr:cNvPr id="10" name="1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</xdr:row>
      <xdr:rowOff>28575</xdr:rowOff>
    </xdr:from>
    <xdr:to>
      <xdr:col>2</xdr:col>
      <xdr:colOff>1095375</xdr:colOff>
      <xdr:row>11</xdr:row>
      <xdr:rowOff>1457325</xdr:rowOff>
    </xdr:to>
    <xdr:pic>
      <xdr:nvPicPr>
        <xdr:cNvPr id="11" name="1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</xdr:row>
      <xdr:rowOff>28575</xdr:rowOff>
    </xdr:from>
    <xdr:to>
      <xdr:col>2</xdr:col>
      <xdr:colOff>1038225</xdr:colOff>
      <xdr:row>12</xdr:row>
      <xdr:rowOff>1457325</xdr:rowOff>
    </xdr:to>
    <xdr:pic>
      <xdr:nvPicPr>
        <xdr:cNvPr id="12" name="1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</xdr:row>
      <xdr:rowOff>28575</xdr:rowOff>
    </xdr:from>
    <xdr:to>
      <xdr:col>2</xdr:col>
      <xdr:colOff>1457325</xdr:colOff>
      <xdr:row>13</xdr:row>
      <xdr:rowOff>828675</xdr:rowOff>
    </xdr:to>
    <xdr:pic>
      <xdr:nvPicPr>
        <xdr:cNvPr id="13" name="14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</xdr:row>
      <xdr:rowOff>28575</xdr:rowOff>
    </xdr:from>
    <xdr:to>
      <xdr:col>2</xdr:col>
      <xdr:colOff>1095375</xdr:colOff>
      <xdr:row>14</xdr:row>
      <xdr:rowOff>1457325</xdr:rowOff>
    </xdr:to>
    <xdr:pic>
      <xdr:nvPicPr>
        <xdr:cNvPr id="14" name="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</xdr:row>
      <xdr:rowOff>28575</xdr:rowOff>
    </xdr:from>
    <xdr:to>
      <xdr:col>2</xdr:col>
      <xdr:colOff>1095375</xdr:colOff>
      <xdr:row>15</xdr:row>
      <xdr:rowOff>1457325</xdr:rowOff>
    </xdr:to>
    <xdr:pic>
      <xdr:nvPicPr>
        <xdr:cNvPr id="15" name="16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</xdr:row>
      <xdr:rowOff>28575</xdr:rowOff>
    </xdr:from>
    <xdr:to>
      <xdr:col>2</xdr:col>
      <xdr:colOff>1095375</xdr:colOff>
      <xdr:row>16</xdr:row>
      <xdr:rowOff>1457325</xdr:rowOff>
    </xdr:to>
    <xdr:pic>
      <xdr:nvPicPr>
        <xdr:cNvPr id="16" name="17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</xdr:row>
      <xdr:rowOff>28575</xdr:rowOff>
    </xdr:from>
    <xdr:to>
      <xdr:col>2</xdr:col>
      <xdr:colOff>1095375</xdr:colOff>
      <xdr:row>17</xdr:row>
      <xdr:rowOff>1457325</xdr:rowOff>
    </xdr:to>
    <xdr:pic>
      <xdr:nvPicPr>
        <xdr:cNvPr id="17" name="18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</xdr:row>
      <xdr:rowOff>28575</xdr:rowOff>
    </xdr:from>
    <xdr:to>
      <xdr:col>2</xdr:col>
      <xdr:colOff>1095375</xdr:colOff>
      <xdr:row>18</xdr:row>
      <xdr:rowOff>1457325</xdr:rowOff>
    </xdr:to>
    <xdr:pic>
      <xdr:nvPicPr>
        <xdr:cNvPr id="18" name="19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</xdr:row>
      <xdr:rowOff>28575</xdr:rowOff>
    </xdr:from>
    <xdr:to>
      <xdr:col>2</xdr:col>
      <xdr:colOff>762000</xdr:colOff>
      <xdr:row>19</xdr:row>
      <xdr:rowOff>1457325</xdr:rowOff>
    </xdr:to>
    <xdr:pic>
      <xdr:nvPicPr>
        <xdr:cNvPr id="19" name="20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</xdr:row>
      <xdr:rowOff>28575</xdr:rowOff>
    </xdr:from>
    <xdr:to>
      <xdr:col>2</xdr:col>
      <xdr:colOff>1095375</xdr:colOff>
      <xdr:row>20</xdr:row>
      <xdr:rowOff>1457325</xdr:rowOff>
    </xdr:to>
    <xdr:pic>
      <xdr:nvPicPr>
        <xdr:cNvPr id="20" name="2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</xdr:row>
      <xdr:rowOff>28575</xdr:rowOff>
    </xdr:from>
    <xdr:to>
      <xdr:col>2</xdr:col>
      <xdr:colOff>1457325</xdr:colOff>
      <xdr:row>21</xdr:row>
      <xdr:rowOff>1095375</xdr:rowOff>
    </xdr:to>
    <xdr:pic>
      <xdr:nvPicPr>
        <xdr:cNvPr id="21" name="2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</xdr:row>
      <xdr:rowOff>28575</xdr:rowOff>
    </xdr:from>
    <xdr:to>
      <xdr:col>2</xdr:col>
      <xdr:colOff>1095375</xdr:colOff>
      <xdr:row>22</xdr:row>
      <xdr:rowOff>1457325</xdr:rowOff>
    </xdr:to>
    <xdr:pic>
      <xdr:nvPicPr>
        <xdr:cNvPr id="22" name="23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</xdr:row>
      <xdr:rowOff>28575</xdr:rowOff>
    </xdr:from>
    <xdr:to>
      <xdr:col>2</xdr:col>
      <xdr:colOff>1038225</xdr:colOff>
      <xdr:row>23</xdr:row>
      <xdr:rowOff>1457325</xdr:rowOff>
    </xdr:to>
    <xdr:pic>
      <xdr:nvPicPr>
        <xdr:cNvPr id="23" name="24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</xdr:row>
      <xdr:rowOff>28575</xdr:rowOff>
    </xdr:from>
    <xdr:to>
      <xdr:col>2</xdr:col>
      <xdr:colOff>1095375</xdr:colOff>
      <xdr:row>24</xdr:row>
      <xdr:rowOff>1457325</xdr:rowOff>
    </xdr:to>
    <xdr:pic>
      <xdr:nvPicPr>
        <xdr:cNvPr id="24" name="25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</xdr:row>
      <xdr:rowOff>28575</xdr:rowOff>
    </xdr:from>
    <xdr:to>
      <xdr:col>2</xdr:col>
      <xdr:colOff>1095375</xdr:colOff>
      <xdr:row>25</xdr:row>
      <xdr:rowOff>1457325</xdr:rowOff>
    </xdr:to>
    <xdr:pic>
      <xdr:nvPicPr>
        <xdr:cNvPr id="25" name="26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</xdr:row>
      <xdr:rowOff>28575</xdr:rowOff>
    </xdr:from>
    <xdr:to>
      <xdr:col>2</xdr:col>
      <xdr:colOff>1095375</xdr:colOff>
      <xdr:row>26</xdr:row>
      <xdr:rowOff>1457325</xdr:rowOff>
    </xdr:to>
    <xdr:pic>
      <xdr:nvPicPr>
        <xdr:cNvPr id="26" name="27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</xdr:row>
      <xdr:rowOff>28575</xdr:rowOff>
    </xdr:from>
    <xdr:to>
      <xdr:col>2</xdr:col>
      <xdr:colOff>1095375</xdr:colOff>
      <xdr:row>27</xdr:row>
      <xdr:rowOff>1457325</xdr:rowOff>
    </xdr:to>
    <xdr:pic>
      <xdr:nvPicPr>
        <xdr:cNvPr id="27" name="28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</xdr:row>
      <xdr:rowOff>28575</xdr:rowOff>
    </xdr:from>
    <xdr:to>
      <xdr:col>2</xdr:col>
      <xdr:colOff>1095375</xdr:colOff>
      <xdr:row>28</xdr:row>
      <xdr:rowOff>1457325</xdr:rowOff>
    </xdr:to>
    <xdr:pic>
      <xdr:nvPicPr>
        <xdr:cNvPr id="28" name="29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</xdr:row>
      <xdr:rowOff>28575</xdr:rowOff>
    </xdr:from>
    <xdr:to>
      <xdr:col>2</xdr:col>
      <xdr:colOff>1095375</xdr:colOff>
      <xdr:row>29</xdr:row>
      <xdr:rowOff>1457325</xdr:rowOff>
    </xdr:to>
    <xdr:pic>
      <xdr:nvPicPr>
        <xdr:cNvPr id="29" name="30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</xdr:row>
      <xdr:rowOff>28575</xdr:rowOff>
    </xdr:from>
    <xdr:to>
      <xdr:col>2</xdr:col>
      <xdr:colOff>1095375</xdr:colOff>
      <xdr:row>30</xdr:row>
      <xdr:rowOff>1457325</xdr:rowOff>
    </xdr:to>
    <xdr:pic>
      <xdr:nvPicPr>
        <xdr:cNvPr id="30" name="3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</xdr:row>
      <xdr:rowOff>28575</xdr:rowOff>
    </xdr:from>
    <xdr:to>
      <xdr:col>2</xdr:col>
      <xdr:colOff>1095375</xdr:colOff>
      <xdr:row>31</xdr:row>
      <xdr:rowOff>1457325</xdr:rowOff>
    </xdr:to>
    <xdr:pic>
      <xdr:nvPicPr>
        <xdr:cNvPr id="31" name="3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</xdr:row>
      <xdr:rowOff>28575</xdr:rowOff>
    </xdr:from>
    <xdr:to>
      <xdr:col>2</xdr:col>
      <xdr:colOff>1095375</xdr:colOff>
      <xdr:row>32</xdr:row>
      <xdr:rowOff>1457325</xdr:rowOff>
    </xdr:to>
    <xdr:pic>
      <xdr:nvPicPr>
        <xdr:cNvPr id="32" name="3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33</xdr:row>
      <xdr:rowOff>28575</xdr:rowOff>
    </xdr:from>
    <xdr:to>
      <xdr:col>2</xdr:col>
      <xdr:colOff>1095375</xdr:colOff>
      <xdr:row>33</xdr:row>
      <xdr:rowOff>1457325</xdr:rowOff>
    </xdr:to>
    <xdr:pic>
      <xdr:nvPicPr>
        <xdr:cNvPr id="33" name="34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34</xdr:row>
      <xdr:rowOff>28575</xdr:rowOff>
    </xdr:from>
    <xdr:to>
      <xdr:col>2</xdr:col>
      <xdr:colOff>1457325</xdr:colOff>
      <xdr:row>34</xdr:row>
      <xdr:rowOff>1095375</xdr:rowOff>
    </xdr:to>
    <xdr:pic>
      <xdr:nvPicPr>
        <xdr:cNvPr id="34" name="35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</xdr:row>
      <xdr:rowOff>28575</xdr:rowOff>
    </xdr:from>
    <xdr:to>
      <xdr:col>2</xdr:col>
      <xdr:colOff>1457325</xdr:colOff>
      <xdr:row>35</xdr:row>
      <xdr:rowOff>1095375</xdr:rowOff>
    </xdr:to>
    <xdr:pic>
      <xdr:nvPicPr>
        <xdr:cNvPr id="35" name="36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36</xdr:row>
      <xdr:rowOff>28575</xdr:rowOff>
    </xdr:from>
    <xdr:to>
      <xdr:col>2</xdr:col>
      <xdr:colOff>1457325</xdr:colOff>
      <xdr:row>36</xdr:row>
      <xdr:rowOff>1095375</xdr:rowOff>
    </xdr:to>
    <xdr:pic>
      <xdr:nvPicPr>
        <xdr:cNvPr id="36" name="37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</xdr:row>
      <xdr:rowOff>28575</xdr:rowOff>
    </xdr:from>
    <xdr:to>
      <xdr:col>2</xdr:col>
      <xdr:colOff>1095375</xdr:colOff>
      <xdr:row>37</xdr:row>
      <xdr:rowOff>1457325</xdr:rowOff>
    </xdr:to>
    <xdr:pic>
      <xdr:nvPicPr>
        <xdr:cNvPr id="37" name="38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38</xdr:row>
      <xdr:rowOff>28575</xdr:rowOff>
    </xdr:from>
    <xdr:to>
      <xdr:col>2</xdr:col>
      <xdr:colOff>1095375</xdr:colOff>
      <xdr:row>38</xdr:row>
      <xdr:rowOff>1457325</xdr:rowOff>
    </xdr:to>
    <xdr:pic>
      <xdr:nvPicPr>
        <xdr:cNvPr id="38" name="39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39</xdr:row>
      <xdr:rowOff>28575</xdr:rowOff>
    </xdr:from>
    <xdr:to>
      <xdr:col>2</xdr:col>
      <xdr:colOff>933450</xdr:colOff>
      <xdr:row>39</xdr:row>
      <xdr:rowOff>1457325</xdr:rowOff>
    </xdr:to>
    <xdr:pic>
      <xdr:nvPicPr>
        <xdr:cNvPr id="39" name="40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</xdr:row>
      <xdr:rowOff>28575</xdr:rowOff>
    </xdr:from>
    <xdr:to>
      <xdr:col>2</xdr:col>
      <xdr:colOff>1095375</xdr:colOff>
      <xdr:row>40</xdr:row>
      <xdr:rowOff>1457325</xdr:rowOff>
    </xdr:to>
    <xdr:pic>
      <xdr:nvPicPr>
        <xdr:cNvPr id="40" name="4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41</xdr:row>
      <xdr:rowOff>28575</xdr:rowOff>
    </xdr:from>
    <xdr:to>
      <xdr:col>2</xdr:col>
      <xdr:colOff>1457325</xdr:colOff>
      <xdr:row>41</xdr:row>
      <xdr:rowOff>1038225</xdr:rowOff>
    </xdr:to>
    <xdr:pic>
      <xdr:nvPicPr>
        <xdr:cNvPr id="41" name="42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42</xdr:row>
      <xdr:rowOff>28575</xdr:rowOff>
    </xdr:from>
    <xdr:to>
      <xdr:col>2</xdr:col>
      <xdr:colOff>1095375</xdr:colOff>
      <xdr:row>42</xdr:row>
      <xdr:rowOff>1457325</xdr:rowOff>
    </xdr:to>
    <xdr:pic>
      <xdr:nvPicPr>
        <xdr:cNvPr id="42" name="4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43</xdr:row>
      <xdr:rowOff>28575</xdr:rowOff>
    </xdr:from>
    <xdr:to>
      <xdr:col>2</xdr:col>
      <xdr:colOff>1095375</xdr:colOff>
      <xdr:row>43</xdr:row>
      <xdr:rowOff>1457325</xdr:rowOff>
    </xdr:to>
    <xdr:pic>
      <xdr:nvPicPr>
        <xdr:cNvPr id="43" name="44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</xdr:row>
      <xdr:rowOff>28575</xdr:rowOff>
    </xdr:from>
    <xdr:to>
      <xdr:col>2</xdr:col>
      <xdr:colOff>1457325</xdr:colOff>
      <xdr:row>44</xdr:row>
      <xdr:rowOff>1400175</xdr:rowOff>
    </xdr:to>
    <xdr:pic>
      <xdr:nvPicPr>
        <xdr:cNvPr id="44" name="45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45</xdr:row>
      <xdr:rowOff>28575</xdr:rowOff>
    </xdr:from>
    <xdr:to>
      <xdr:col>2</xdr:col>
      <xdr:colOff>1095375</xdr:colOff>
      <xdr:row>45</xdr:row>
      <xdr:rowOff>1457325</xdr:rowOff>
    </xdr:to>
    <xdr:pic>
      <xdr:nvPicPr>
        <xdr:cNvPr id="45" name="46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</xdr:row>
      <xdr:rowOff>28575</xdr:rowOff>
    </xdr:from>
    <xdr:to>
      <xdr:col>2</xdr:col>
      <xdr:colOff>1457325</xdr:colOff>
      <xdr:row>46</xdr:row>
      <xdr:rowOff>1133475</xdr:rowOff>
    </xdr:to>
    <xdr:pic>
      <xdr:nvPicPr>
        <xdr:cNvPr id="46" name="47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47</xdr:row>
      <xdr:rowOff>28575</xdr:rowOff>
    </xdr:from>
    <xdr:to>
      <xdr:col>2</xdr:col>
      <xdr:colOff>1133475</xdr:colOff>
      <xdr:row>47</xdr:row>
      <xdr:rowOff>1457325</xdr:rowOff>
    </xdr:to>
    <xdr:pic>
      <xdr:nvPicPr>
        <xdr:cNvPr id="47" name="48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</xdr:row>
      <xdr:rowOff>28575</xdr:rowOff>
    </xdr:from>
    <xdr:to>
      <xdr:col>2</xdr:col>
      <xdr:colOff>1095375</xdr:colOff>
      <xdr:row>48</xdr:row>
      <xdr:rowOff>1457325</xdr:rowOff>
    </xdr:to>
    <xdr:pic>
      <xdr:nvPicPr>
        <xdr:cNvPr id="48" name="49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</xdr:row>
      <xdr:rowOff>28575</xdr:rowOff>
    </xdr:from>
    <xdr:to>
      <xdr:col>2</xdr:col>
      <xdr:colOff>1095375</xdr:colOff>
      <xdr:row>49</xdr:row>
      <xdr:rowOff>1457325</xdr:rowOff>
    </xdr:to>
    <xdr:pic>
      <xdr:nvPicPr>
        <xdr:cNvPr id="49" name="50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</xdr:row>
      <xdr:rowOff>28575</xdr:rowOff>
    </xdr:from>
    <xdr:to>
      <xdr:col>2</xdr:col>
      <xdr:colOff>1095375</xdr:colOff>
      <xdr:row>50</xdr:row>
      <xdr:rowOff>1457325</xdr:rowOff>
    </xdr:to>
    <xdr:pic>
      <xdr:nvPicPr>
        <xdr:cNvPr id="50" name="51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</xdr:row>
      <xdr:rowOff>28575</xdr:rowOff>
    </xdr:from>
    <xdr:to>
      <xdr:col>2</xdr:col>
      <xdr:colOff>1457325</xdr:colOff>
      <xdr:row>51</xdr:row>
      <xdr:rowOff>1095375</xdr:rowOff>
    </xdr:to>
    <xdr:pic>
      <xdr:nvPicPr>
        <xdr:cNvPr id="51" name="52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</xdr:row>
      <xdr:rowOff>28575</xdr:rowOff>
    </xdr:from>
    <xdr:to>
      <xdr:col>2</xdr:col>
      <xdr:colOff>1457325</xdr:colOff>
      <xdr:row>52</xdr:row>
      <xdr:rowOff>1095375</xdr:rowOff>
    </xdr:to>
    <xdr:pic>
      <xdr:nvPicPr>
        <xdr:cNvPr id="52" name="53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</xdr:row>
      <xdr:rowOff>28575</xdr:rowOff>
    </xdr:from>
    <xdr:to>
      <xdr:col>2</xdr:col>
      <xdr:colOff>1457325</xdr:colOff>
      <xdr:row>53</xdr:row>
      <xdr:rowOff>752475</xdr:rowOff>
    </xdr:to>
    <xdr:pic>
      <xdr:nvPicPr>
        <xdr:cNvPr id="53" name="54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54</xdr:row>
      <xdr:rowOff>28575</xdr:rowOff>
    </xdr:from>
    <xdr:to>
      <xdr:col>2</xdr:col>
      <xdr:colOff>1457325</xdr:colOff>
      <xdr:row>54</xdr:row>
      <xdr:rowOff>1095375</xdr:rowOff>
    </xdr:to>
    <xdr:pic>
      <xdr:nvPicPr>
        <xdr:cNvPr id="54" name="55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55</xdr:row>
      <xdr:rowOff>28575</xdr:rowOff>
    </xdr:from>
    <xdr:to>
      <xdr:col>2</xdr:col>
      <xdr:colOff>1457325</xdr:colOff>
      <xdr:row>55</xdr:row>
      <xdr:rowOff>923925</xdr:rowOff>
    </xdr:to>
    <xdr:pic>
      <xdr:nvPicPr>
        <xdr:cNvPr id="55" name="56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56</xdr:row>
      <xdr:rowOff>28575</xdr:rowOff>
    </xdr:from>
    <xdr:to>
      <xdr:col>2</xdr:col>
      <xdr:colOff>1457325</xdr:colOff>
      <xdr:row>56</xdr:row>
      <xdr:rowOff>923925</xdr:rowOff>
    </xdr:to>
    <xdr:pic>
      <xdr:nvPicPr>
        <xdr:cNvPr id="56" name="57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57</xdr:row>
      <xdr:rowOff>28575</xdr:rowOff>
    </xdr:from>
    <xdr:to>
      <xdr:col>2</xdr:col>
      <xdr:colOff>628650</xdr:colOff>
      <xdr:row>57</xdr:row>
      <xdr:rowOff>1457325</xdr:rowOff>
    </xdr:to>
    <xdr:pic>
      <xdr:nvPicPr>
        <xdr:cNvPr id="57" name="58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58</xdr:row>
      <xdr:rowOff>28575</xdr:rowOff>
    </xdr:from>
    <xdr:to>
      <xdr:col>2</xdr:col>
      <xdr:colOff>571500</xdr:colOff>
      <xdr:row>58</xdr:row>
      <xdr:rowOff>1457325</xdr:rowOff>
    </xdr:to>
    <xdr:pic>
      <xdr:nvPicPr>
        <xdr:cNvPr id="58" name="59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59</xdr:row>
      <xdr:rowOff>28575</xdr:rowOff>
    </xdr:from>
    <xdr:to>
      <xdr:col>2</xdr:col>
      <xdr:colOff>704850</xdr:colOff>
      <xdr:row>59</xdr:row>
      <xdr:rowOff>1457325</xdr:rowOff>
    </xdr:to>
    <xdr:pic>
      <xdr:nvPicPr>
        <xdr:cNvPr id="59" name="60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60</xdr:row>
      <xdr:rowOff>28575</xdr:rowOff>
    </xdr:from>
    <xdr:to>
      <xdr:col>2</xdr:col>
      <xdr:colOff>1371600</xdr:colOff>
      <xdr:row>60</xdr:row>
      <xdr:rowOff>1457325</xdr:rowOff>
    </xdr:to>
    <xdr:pic>
      <xdr:nvPicPr>
        <xdr:cNvPr id="60" name="61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61</xdr:row>
      <xdr:rowOff>28575</xdr:rowOff>
    </xdr:from>
    <xdr:to>
      <xdr:col>2</xdr:col>
      <xdr:colOff>1352550</xdr:colOff>
      <xdr:row>61</xdr:row>
      <xdr:rowOff>1457325</xdr:rowOff>
    </xdr:to>
    <xdr:pic>
      <xdr:nvPicPr>
        <xdr:cNvPr id="61" name="62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62</xdr:row>
      <xdr:rowOff>28575</xdr:rowOff>
    </xdr:from>
    <xdr:to>
      <xdr:col>2</xdr:col>
      <xdr:colOff>1457325</xdr:colOff>
      <xdr:row>62</xdr:row>
      <xdr:rowOff>1419225</xdr:rowOff>
    </xdr:to>
    <xdr:pic>
      <xdr:nvPicPr>
        <xdr:cNvPr id="62" name="63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63</xdr:row>
      <xdr:rowOff>28575</xdr:rowOff>
    </xdr:from>
    <xdr:to>
      <xdr:col>2</xdr:col>
      <xdr:colOff>923925</xdr:colOff>
      <xdr:row>63</xdr:row>
      <xdr:rowOff>1457325</xdr:rowOff>
    </xdr:to>
    <xdr:pic>
      <xdr:nvPicPr>
        <xdr:cNvPr id="63" name="64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64</xdr:row>
      <xdr:rowOff>28575</xdr:rowOff>
    </xdr:from>
    <xdr:to>
      <xdr:col>2</xdr:col>
      <xdr:colOff>923925</xdr:colOff>
      <xdr:row>64</xdr:row>
      <xdr:rowOff>1457325</xdr:rowOff>
    </xdr:to>
    <xdr:pic>
      <xdr:nvPicPr>
        <xdr:cNvPr id="64" name="65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65</xdr:row>
      <xdr:rowOff>28575</xdr:rowOff>
    </xdr:from>
    <xdr:to>
      <xdr:col>2</xdr:col>
      <xdr:colOff>1152525</xdr:colOff>
      <xdr:row>65</xdr:row>
      <xdr:rowOff>1457325</xdr:rowOff>
    </xdr:to>
    <xdr:pic>
      <xdr:nvPicPr>
        <xdr:cNvPr id="65" name="66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66</xdr:row>
      <xdr:rowOff>28575</xdr:rowOff>
    </xdr:from>
    <xdr:to>
      <xdr:col>2</xdr:col>
      <xdr:colOff>981075</xdr:colOff>
      <xdr:row>66</xdr:row>
      <xdr:rowOff>1457325</xdr:rowOff>
    </xdr:to>
    <xdr:pic>
      <xdr:nvPicPr>
        <xdr:cNvPr id="66" name="67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67</xdr:row>
      <xdr:rowOff>28575</xdr:rowOff>
    </xdr:from>
    <xdr:to>
      <xdr:col>2</xdr:col>
      <xdr:colOff>1457325</xdr:colOff>
      <xdr:row>67</xdr:row>
      <xdr:rowOff>533400</xdr:rowOff>
    </xdr:to>
    <xdr:pic>
      <xdr:nvPicPr>
        <xdr:cNvPr id="67" name="68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68</xdr:row>
      <xdr:rowOff>28575</xdr:rowOff>
    </xdr:from>
    <xdr:to>
      <xdr:col>2</xdr:col>
      <xdr:colOff>1457325</xdr:colOff>
      <xdr:row>68</xdr:row>
      <xdr:rowOff>457200</xdr:rowOff>
    </xdr:to>
    <xdr:pic>
      <xdr:nvPicPr>
        <xdr:cNvPr id="68" name="69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69</xdr:row>
      <xdr:rowOff>28575</xdr:rowOff>
    </xdr:from>
    <xdr:to>
      <xdr:col>2</xdr:col>
      <xdr:colOff>1457325</xdr:colOff>
      <xdr:row>69</xdr:row>
      <xdr:rowOff>533400</xdr:rowOff>
    </xdr:to>
    <xdr:pic>
      <xdr:nvPicPr>
        <xdr:cNvPr id="69" name="70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70</xdr:row>
      <xdr:rowOff>28575</xdr:rowOff>
    </xdr:from>
    <xdr:to>
      <xdr:col>2</xdr:col>
      <xdr:colOff>1457325</xdr:colOff>
      <xdr:row>70</xdr:row>
      <xdr:rowOff>600075</xdr:rowOff>
    </xdr:to>
    <xdr:pic>
      <xdr:nvPicPr>
        <xdr:cNvPr id="70" name="71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71</xdr:row>
      <xdr:rowOff>28575</xdr:rowOff>
    </xdr:from>
    <xdr:to>
      <xdr:col>2</xdr:col>
      <xdr:colOff>904875</xdr:colOff>
      <xdr:row>71</xdr:row>
      <xdr:rowOff>1457325</xdr:rowOff>
    </xdr:to>
    <xdr:pic>
      <xdr:nvPicPr>
        <xdr:cNvPr id="71" name="72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72</xdr:row>
      <xdr:rowOff>28575</xdr:rowOff>
    </xdr:from>
    <xdr:to>
      <xdr:col>2</xdr:col>
      <xdr:colOff>1095375</xdr:colOff>
      <xdr:row>72</xdr:row>
      <xdr:rowOff>1457325</xdr:rowOff>
    </xdr:to>
    <xdr:pic>
      <xdr:nvPicPr>
        <xdr:cNvPr id="72" name="73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73</xdr:row>
      <xdr:rowOff>28575</xdr:rowOff>
    </xdr:from>
    <xdr:to>
      <xdr:col>2</xdr:col>
      <xdr:colOff>1095375</xdr:colOff>
      <xdr:row>73</xdr:row>
      <xdr:rowOff>1457325</xdr:rowOff>
    </xdr:to>
    <xdr:pic>
      <xdr:nvPicPr>
        <xdr:cNvPr id="73" name="74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74</xdr:row>
      <xdr:rowOff>28575</xdr:rowOff>
    </xdr:from>
    <xdr:to>
      <xdr:col>2</xdr:col>
      <xdr:colOff>1095375</xdr:colOff>
      <xdr:row>74</xdr:row>
      <xdr:rowOff>1457325</xdr:rowOff>
    </xdr:to>
    <xdr:pic>
      <xdr:nvPicPr>
        <xdr:cNvPr id="74" name="75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75</xdr:row>
      <xdr:rowOff>28575</xdr:rowOff>
    </xdr:from>
    <xdr:to>
      <xdr:col>2</xdr:col>
      <xdr:colOff>895350</xdr:colOff>
      <xdr:row>75</xdr:row>
      <xdr:rowOff>1457325</xdr:rowOff>
    </xdr:to>
    <xdr:pic>
      <xdr:nvPicPr>
        <xdr:cNvPr id="75" name="76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76</xdr:row>
      <xdr:rowOff>28575</xdr:rowOff>
    </xdr:from>
    <xdr:to>
      <xdr:col>2</xdr:col>
      <xdr:colOff>895350</xdr:colOff>
      <xdr:row>76</xdr:row>
      <xdr:rowOff>1457325</xdr:rowOff>
    </xdr:to>
    <xdr:pic>
      <xdr:nvPicPr>
        <xdr:cNvPr id="76" name="77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77</xdr:row>
      <xdr:rowOff>28575</xdr:rowOff>
    </xdr:from>
    <xdr:to>
      <xdr:col>2</xdr:col>
      <xdr:colOff>1095375</xdr:colOff>
      <xdr:row>77</xdr:row>
      <xdr:rowOff>1457325</xdr:rowOff>
    </xdr:to>
    <xdr:pic>
      <xdr:nvPicPr>
        <xdr:cNvPr id="77" name="78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78</xdr:row>
      <xdr:rowOff>28575</xdr:rowOff>
    </xdr:from>
    <xdr:to>
      <xdr:col>2</xdr:col>
      <xdr:colOff>904875</xdr:colOff>
      <xdr:row>78</xdr:row>
      <xdr:rowOff>1457325</xdr:rowOff>
    </xdr:to>
    <xdr:pic>
      <xdr:nvPicPr>
        <xdr:cNvPr id="78" name="79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79</xdr:row>
      <xdr:rowOff>28575</xdr:rowOff>
    </xdr:from>
    <xdr:to>
      <xdr:col>2</xdr:col>
      <xdr:colOff>904875</xdr:colOff>
      <xdr:row>79</xdr:row>
      <xdr:rowOff>1457325</xdr:rowOff>
    </xdr:to>
    <xdr:pic>
      <xdr:nvPicPr>
        <xdr:cNvPr id="79" name="80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80</xdr:row>
      <xdr:rowOff>28575</xdr:rowOff>
    </xdr:from>
    <xdr:to>
      <xdr:col>2</xdr:col>
      <xdr:colOff>666750</xdr:colOff>
      <xdr:row>80</xdr:row>
      <xdr:rowOff>1457325</xdr:rowOff>
    </xdr:to>
    <xdr:pic>
      <xdr:nvPicPr>
        <xdr:cNvPr id="80" name="81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81</xdr:row>
      <xdr:rowOff>28575</xdr:rowOff>
    </xdr:from>
    <xdr:to>
      <xdr:col>2</xdr:col>
      <xdr:colOff>666750</xdr:colOff>
      <xdr:row>81</xdr:row>
      <xdr:rowOff>1457325</xdr:rowOff>
    </xdr:to>
    <xdr:pic>
      <xdr:nvPicPr>
        <xdr:cNvPr id="81" name="82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82</xdr:row>
      <xdr:rowOff>28575</xdr:rowOff>
    </xdr:from>
    <xdr:to>
      <xdr:col>2</xdr:col>
      <xdr:colOff>866775</xdr:colOff>
      <xdr:row>82</xdr:row>
      <xdr:rowOff>1457325</xdr:rowOff>
    </xdr:to>
    <xdr:pic>
      <xdr:nvPicPr>
        <xdr:cNvPr id="82" name="83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83</xdr:row>
      <xdr:rowOff>28575</xdr:rowOff>
    </xdr:from>
    <xdr:to>
      <xdr:col>2</xdr:col>
      <xdr:colOff>1095375</xdr:colOff>
      <xdr:row>83</xdr:row>
      <xdr:rowOff>1457325</xdr:rowOff>
    </xdr:to>
    <xdr:pic>
      <xdr:nvPicPr>
        <xdr:cNvPr id="83" name="84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84</xdr:row>
      <xdr:rowOff>28575</xdr:rowOff>
    </xdr:from>
    <xdr:to>
      <xdr:col>2</xdr:col>
      <xdr:colOff>1095375</xdr:colOff>
      <xdr:row>84</xdr:row>
      <xdr:rowOff>1457325</xdr:rowOff>
    </xdr:to>
    <xdr:pic>
      <xdr:nvPicPr>
        <xdr:cNvPr id="84" name="85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85</xdr:row>
      <xdr:rowOff>28575</xdr:rowOff>
    </xdr:from>
    <xdr:to>
      <xdr:col>2</xdr:col>
      <xdr:colOff>1457325</xdr:colOff>
      <xdr:row>85</xdr:row>
      <xdr:rowOff>1190625</xdr:rowOff>
    </xdr:to>
    <xdr:pic>
      <xdr:nvPicPr>
        <xdr:cNvPr id="85" name="86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86</xdr:row>
      <xdr:rowOff>28575</xdr:rowOff>
    </xdr:from>
    <xdr:to>
      <xdr:col>2</xdr:col>
      <xdr:colOff>1457325</xdr:colOff>
      <xdr:row>86</xdr:row>
      <xdr:rowOff>1190625</xdr:rowOff>
    </xdr:to>
    <xdr:pic>
      <xdr:nvPicPr>
        <xdr:cNvPr id="86" name="87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87</xdr:row>
      <xdr:rowOff>28575</xdr:rowOff>
    </xdr:from>
    <xdr:to>
      <xdr:col>2</xdr:col>
      <xdr:colOff>1457325</xdr:colOff>
      <xdr:row>87</xdr:row>
      <xdr:rowOff>1409700</xdr:rowOff>
    </xdr:to>
    <xdr:pic>
      <xdr:nvPicPr>
        <xdr:cNvPr id="87" name="88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88</xdr:row>
      <xdr:rowOff>28575</xdr:rowOff>
    </xdr:from>
    <xdr:to>
      <xdr:col>2</xdr:col>
      <xdr:colOff>1457325</xdr:colOff>
      <xdr:row>88</xdr:row>
      <xdr:rowOff>1409700</xdr:rowOff>
    </xdr:to>
    <xdr:pic>
      <xdr:nvPicPr>
        <xdr:cNvPr id="88" name="89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89</xdr:row>
      <xdr:rowOff>28575</xdr:rowOff>
    </xdr:from>
    <xdr:to>
      <xdr:col>2</xdr:col>
      <xdr:colOff>819150</xdr:colOff>
      <xdr:row>89</xdr:row>
      <xdr:rowOff>1457325</xdr:rowOff>
    </xdr:to>
    <xdr:pic>
      <xdr:nvPicPr>
        <xdr:cNvPr id="89" name="90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90</xdr:row>
      <xdr:rowOff>28575</xdr:rowOff>
    </xdr:from>
    <xdr:to>
      <xdr:col>2</xdr:col>
      <xdr:colOff>923925</xdr:colOff>
      <xdr:row>90</xdr:row>
      <xdr:rowOff>1457325</xdr:rowOff>
    </xdr:to>
    <xdr:pic>
      <xdr:nvPicPr>
        <xdr:cNvPr id="90" name="91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91</xdr:row>
      <xdr:rowOff>28575</xdr:rowOff>
    </xdr:from>
    <xdr:to>
      <xdr:col>2</xdr:col>
      <xdr:colOff>923925</xdr:colOff>
      <xdr:row>91</xdr:row>
      <xdr:rowOff>1457325</xdr:rowOff>
    </xdr:to>
    <xdr:pic>
      <xdr:nvPicPr>
        <xdr:cNvPr id="91" name="92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92</xdr:row>
      <xdr:rowOff>28575</xdr:rowOff>
    </xdr:from>
    <xdr:to>
      <xdr:col>2</xdr:col>
      <xdr:colOff>1095375</xdr:colOff>
      <xdr:row>92</xdr:row>
      <xdr:rowOff>1457325</xdr:rowOff>
    </xdr:to>
    <xdr:pic>
      <xdr:nvPicPr>
        <xdr:cNvPr id="92" name="93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93</xdr:row>
      <xdr:rowOff>28575</xdr:rowOff>
    </xdr:from>
    <xdr:to>
      <xdr:col>2</xdr:col>
      <xdr:colOff>1095375</xdr:colOff>
      <xdr:row>93</xdr:row>
      <xdr:rowOff>1457325</xdr:rowOff>
    </xdr:to>
    <xdr:pic>
      <xdr:nvPicPr>
        <xdr:cNvPr id="93" name="94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</xdr:row>
      <xdr:rowOff>28575</xdr:rowOff>
    </xdr:from>
    <xdr:to>
      <xdr:col>2</xdr:col>
      <xdr:colOff>1095375</xdr:colOff>
      <xdr:row>94</xdr:row>
      <xdr:rowOff>1457325</xdr:rowOff>
    </xdr:to>
    <xdr:pic>
      <xdr:nvPicPr>
        <xdr:cNvPr id="94" name="95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95</xdr:row>
      <xdr:rowOff>28575</xdr:rowOff>
    </xdr:from>
    <xdr:to>
      <xdr:col>2</xdr:col>
      <xdr:colOff>847725</xdr:colOff>
      <xdr:row>95</xdr:row>
      <xdr:rowOff>1457325</xdr:rowOff>
    </xdr:to>
    <xdr:pic>
      <xdr:nvPicPr>
        <xdr:cNvPr id="95" name="96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96</xdr:row>
      <xdr:rowOff>28575</xdr:rowOff>
    </xdr:from>
    <xdr:to>
      <xdr:col>2</xdr:col>
      <xdr:colOff>952500</xdr:colOff>
      <xdr:row>96</xdr:row>
      <xdr:rowOff>1457325</xdr:rowOff>
    </xdr:to>
    <xdr:pic>
      <xdr:nvPicPr>
        <xdr:cNvPr id="96" name="97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97</xdr:row>
      <xdr:rowOff>28575</xdr:rowOff>
    </xdr:from>
    <xdr:to>
      <xdr:col>2</xdr:col>
      <xdr:colOff>952500</xdr:colOff>
      <xdr:row>97</xdr:row>
      <xdr:rowOff>1457325</xdr:rowOff>
    </xdr:to>
    <xdr:pic>
      <xdr:nvPicPr>
        <xdr:cNvPr id="97" name="98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98</xdr:row>
      <xdr:rowOff>28575</xdr:rowOff>
    </xdr:from>
    <xdr:to>
      <xdr:col>2</xdr:col>
      <xdr:colOff>895350</xdr:colOff>
      <xdr:row>98</xdr:row>
      <xdr:rowOff>1457325</xdr:rowOff>
    </xdr:to>
    <xdr:pic>
      <xdr:nvPicPr>
        <xdr:cNvPr id="98" name="99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99</xdr:row>
      <xdr:rowOff>28575</xdr:rowOff>
    </xdr:from>
    <xdr:to>
      <xdr:col>2</xdr:col>
      <xdr:colOff>847725</xdr:colOff>
      <xdr:row>99</xdr:row>
      <xdr:rowOff>1457325</xdr:rowOff>
    </xdr:to>
    <xdr:pic>
      <xdr:nvPicPr>
        <xdr:cNvPr id="99" name="100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100</xdr:row>
      <xdr:rowOff>28575</xdr:rowOff>
    </xdr:from>
    <xdr:to>
      <xdr:col>2</xdr:col>
      <xdr:colOff>1457325</xdr:colOff>
      <xdr:row>100</xdr:row>
      <xdr:rowOff>1447800</xdr:rowOff>
    </xdr:to>
    <xdr:pic>
      <xdr:nvPicPr>
        <xdr:cNvPr id="100" name="101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101</xdr:row>
      <xdr:rowOff>28575</xdr:rowOff>
    </xdr:from>
    <xdr:to>
      <xdr:col>2</xdr:col>
      <xdr:colOff>1457325</xdr:colOff>
      <xdr:row>101</xdr:row>
      <xdr:rowOff>1447800</xdr:rowOff>
    </xdr:to>
    <xdr:pic>
      <xdr:nvPicPr>
        <xdr:cNvPr id="101" name="102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102</xdr:row>
      <xdr:rowOff>28575</xdr:rowOff>
    </xdr:from>
    <xdr:to>
      <xdr:col>2</xdr:col>
      <xdr:colOff>1095375</xdr:colOff>
      <xdr:row>102</xdr:row>
      <xdr:rowOff>1457325</xdr:rowOff>
    </xdr:to>
    <xdr:pic>
      <xdr:nvPicPr>
        <xdr:cNvPr id="102" name="103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103</xdr:row>
      <xdr:rowOff>28575</xdr:rowOff>
    </xdr:from>
    <xdr:to>
      <xdr:col>2</xdr:col>
      <xdr:colOff>1352550</xdr:colOff>
      <xdr:row>103</xdr:row>
      <xdr:rowOff>1457325</xdr:rowOff>
    </xdr:to>
    <xdr:pic>
      <xdr:nvPicPr>
        <xdr:cNvPr id="103" name="104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104</xdr:row>
      <xdr:rowOff>28575</xdr:rowOff>
    </xdr:from>
    <xdr:to>
      <xdr:col>2</xdr:col>
      <xdr:colOff>1143000</xdr:colOff>
      <xdr:row>104</xdr:row>
      <xdr:rowOff>1457325</xdr:rowOff>
    </xdr:to>
    <xdr:pic>
      <xdr:nvPicPr>
        <xdr:cNvPr id="104" name="105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105</xdr:row>
      <xdr:rowOff>28575</xdr:rowOff>
    </xdr:from>
    <xdr:to>
      <xdr:col>2</xdr:col>
      <xdr:colOff>1143000</xdr:colOff>
      <xdr:row>105</xdr:row>
      <xdr:rowOff>1457325</xdr:rowOff>
    </xdr:to>
    <xdr:pic>
      <xdr:nvPicPr>
        <xdr:cNvPr id="105" name="106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106</xdr:row>
      <xdr:rowOff>28575</xdr:rowOff>
    </xdr:from>
    <xdr:to>
      <xdr:col>2</xdr:col>
      <xdr:colOff>1457325</xdr:colOff>
      <xdr:row>106</xdr:row>
      <xdr:rowOff>1095375</xdr:rowOff>
    </xdr:to>
    <xdr:pic>
      <xdr:nvPicPr>
        <xdr:cNvPr id="106" name="107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107</xdr:row>
      <xdr:rowOff>28575</xdr:rowOff>
    </xdr:from>
    <xdr:to>
      <xdr:col>2</xdr:col>
      <xdr:colOff>1333500</xdr:colOff>
      <xdr:row>107</xdr:row>
      <xdr:rowOff>1457325</xdr:rowOff>
    </xdr:to>
    <xdr:pic>
      <xdr:nvPicPr>
        <xdr:cNvPr id="107" name="108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108</xdr:row>
      <xdr:rowOff>28575</xdr:rowOff>
    </xdr:from>
    <xdr:to>
      <xdr:col>2</xdr:col>
      <xdr:colOff>1095375</xdr:colOff>
      <xdr:row>108</xdr:row>
      <xdr:rowOff>1457325</xdr:rowOff>
    </xdr:to>
    <xdr:pic>
      <xdr:nvPicPr>
        <xdr:cNvPr id="108" name="109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109</xdr:row>
      <xdr:rowOff>28575</xdr:rowOff>
    </xdr:from>
    <xdr:to>
      <xdr:col>2</xdr:col>
      <xdr:colOff>1438275</xdr:colOff>
      <xdr:row>109</xdr:row>
      <xdr:rowOff>1457325</xdr:rowOff>
    </xdr:to>
    <xdr:pic>
      <xdr:nvPicPr>
        <xdr:cNvPr id="109" name="110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110</xdr:row>
      <xdr:rowOff>28575</xdr:rowOff>
    </xdr:from>
    <xdr:to>
      <xdr:col>2</xdr:col>
      <xdr:colOff>1095375</xdr:colOff>
      <xdr:row>110</xdr:row>
      <xdr:rowOff>1457325</xdr:rowOff>
    </xdr:to>
    <xdr:pic>
      <xdr:nvPicPr>
        <xdr:cNvPr id="110" name="111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111</xdr:row>
      <xdr:rowOff>28575</xdr:rowOff>
    </xdr:from>
    <xdr:to>
      <xdr:col>2</xdr:col>
      <xdr:colOff>1095375</xdr:colOff>
      <xdr:row>111</xdr:row>
      <xdr:rowOff>1457325</xdr:rowOff>
    </xdr:to>
    <xdr:pic>
      <xdr:nvPicPr>
        <xdr:cNvPr id="111" name="11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112</xdr:row>
      <xdr:rowOff>28575</xdr:rowOff>
    </xdr:from>
    <xdr:to>
      <xdr:col>2</xdr:col>
      <xdr:colOff>1152525</xdr:colOff>
      <xdr:row>112</xdr:row>
      <xdr:rowOff>1457325</xdr:rowOff>
    </xdr:to>
    <xdr:pic>
      <xdr:nvPicPr>
        <xdr:cNvPr id="112" name="113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113</xdr:row>
      <xdr:rowOff>28575</xdr:rowOff>
    </xdr:from>
    <xdr:to>
      <xdr:col>2</xdr:col>
      <xdr:colOff>1095375</xdr:colOff>
      <xdr:row>113</xdr:row>
      <xdr:rowOff>1457325</xdr:rowOff>
    </xdr:to>
    <xdr:pic>
      <xdr:nvPicPr>
        <xdr:cNvPr id="113" name="11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114</xdr:row>
      <xdr:rowOff>28575</xdr:rowOff>
    </xdr:from>
    <xdr:to>
      <xdr:col>2</xdr:col>
      <xdr:colOff>1095375</xdr:colOff>
      <xdr:row>114</xdr:row>
      <xdr:rowOff>1457325</xdr:rowOff>
    </xdr:to>
    <xdr:pic>
      <xdr:nvPicPr>
        <xdr:cNvPr id="114" name="115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115</xdr:row>
      <xdr:rowOff>28575</xdr:rowOff>
    </xdr:from>
    <xdr:to>
      <xdr:col>2</xdr:col>
      <xdr:colOff>1095375</xdr:colOff>
      <xdr:row>115</xdr:row>
      <xdr:rowOff>1457325</xdr:rowOff>
    </xdr:to>
    <xdr:pic>
      <xdr:nvPicPr>
        <xdr:cNvPr id="115" name="116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116</xdr:row>
      <xdr:rowOff>28575</xdr:rowOff>
    </xdr:from>
    <xdr:to>
      <xdr:col>2</xdr:col>
      <xdr:colOff>1095375</xdr:colOff>
      <xdr:row>116</xdr:row>
      <xdr:rowOff>1457325</xdr:rowOff>
    </xdr:to>
    <xdr:pic>
      <xdr:nvPicPr>
        <xdr:cNvPr id="116" name="117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117</xdr:row>
      <xdr:rowOff>28575</xdr:rowOff>
    </xdr:from>
    <xdr:to>
      <xdr:col>2</xdr:col>
      <xdr:colOff>1095375</xdr:colOff>
      <xdr:row>117</xdr:row>
      <xdr:rowOff>1457325</xdr:rowOff>
    </xdr:to>
    <xdr:pic>
      <xdr:nvPicPr>
        <xdr:cNvPr id="117" name="118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118</xdr:row>
      <xdr:rowOff>28575</xdr:rowOff>
    </xdr:from>
    <xdr:to>
      <xdr:col>2</xdr:col>
      <xdr:colOff>1457325</xdr:colOff>
      <xdr:row>118</xdr:row>
      <xdr:rowOff>1095375</xdr:rowOff>
    </xdr:to>
    <xdr:pic>
      <xdr:nvPicPr>
        <xdr:cNvPr id="118" name="119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119</xdr:row>
      <xdr:rowOff>28575</xdr:rowOff>
    </xdr:from>
    <xdr:to>
      <xdr:col>2</xdr:col>
      <xdr:colOff>1457325</xdr:colOff>
      <xdr:row>119</xdr:row>
      <xdr:rowOff>1095375</xdr:rowOff>
    </xdr:to>
    <xdr:pic>
      <xdr:nvPicPr>
        <xdr:cNvPr id="119" name="120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120</xdr:row>
      <xdr:rowOff>28575</xdr:rowOff>
    </xdr:from>
    <xdr:to>
      <xdr:col>2</xdr:col>
      <xdr:colOff>1457325</xdr:colOff>
      <xdr:row>120</xdr:row>
      <xdr:rowOff>1095375</xdr:rowOff>
    </xdr:to>
    <xdr:pic>
      <xdr:nvPicPr>
        <xdr:cNvPr id="120" name="121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121</xdr:row>
      <xdr:rowOff>28575</xdr:rowOff>
    </xdr:from>
    <xdr:to>
      <xdr:col>2</xdr:col>
      <xdr:colOff>1457325</xdr:colOff>
      <xdr:row>121</xdr:row>
      <xdr:rowOff>1333500</xdr:rowOff>
    </xdr:to>
    <xdr:pic>
      <xdr:nvPicPr>
        <xdr:cNvPr id="121" name="122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122</xdr:row>
      <xdr:rowOff>28575</xdr:rowOff>
    </xdr:from>
    <xdr:to>
      <xdr:col>2</xdr:col>
      <xdr:colOff>1457325</xdr:colOff>
      <xdr:row>122</xdr:row>
      <xdr:rowOff>1333500</xdr:rowOff>
    </xdr:to>
    <xdr:pic>
      <xdr:nvPicPr>
        <xdr:cNvPr id="122" name="123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123</xdr:row>
      <xdr:rowOff>28575</xdr:rowOff>
    </xdr:from>
    <xdr:to>
      <xdr:col>2</xdr:col>
      <xdr:colOff>1457325</xdr:colOff>
      <xdr:row>123</xdr:row>
      <xdr:rowOff>1333500</xdr:rowOff>
    </xdr:to>
    <xdr:pic>
      <xdr:nvPicPr>
        <xdr:cNvPr id="123" name="124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124</xdr:row>
      <xdr:rowOff>28575</xdr:rowOff>
    </xdr:from>
    <xdr:to>
      <xdr:col>2</xdr:col>
      <xdr:colOff>1047750</xdr:colOff>
      <xdr:row>124</xdr:row>
      <xdr:rowOff>1457325</xdr:rowOff>
    </xdr:to>
    <xdr:pic>
      <xdr:nvPicPr>
        <xdr:cNvPr id="124" name="125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125</xdr:row>
      <xdr:rowOff>28575</xdr:rowOff>
    </xdr:from>
    <xdr:to>
      <xdr:col>2</xdr:col>
      <xdr:colOff>1276350</xdr:colOff>
      <xdr:row>125</xdr:row>
      <xdr:rowOff>1457325</xdr:rowOff>
    </xdr:to>
    <xdr:pic>
      <xdr:nvPicPr>
        <xdr:cNvPr id="125" name="12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126</xdr:row>
      <xdr:rowOff>28575</xdr:rowOff>
    </xdr:from>
    <xdr:to>
      <xdr:col>2</xdr:col>
      <xdr:colOff>1209675</xdr:colOff>
      <xdr:row>126</xdr:row>
      <xdr:rowOff>1457325</xdr:rowOff>
    </xdr:to>
    <xdr:pic>
      <xdr:nvPicPr>
        <xdr:cNvPr id="126" name="127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127</xdr:row>
      <xdr:rowOff>28575</xdr:rowOff>
    </xdr:from>
    <xdr:to>
      <xdr:col>2</xdr:col>
      <xdr:colOff>1190625</xdr:colOff>
      <xdr:row>127</xdr:row>
      <xdr:rowOff>1457325</xdr:rowOff>
    </xdr:to>
    <xdr:pic>
      <xdr:nvPicPr>
        <xdr:cNvPr id="127" name="128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128</xdr:row>
      <xdr:rowOff>28575</xdr:rowOff>
    </xdr:from>
    <xdr:to>
      <xdr:col>2</xdr:col>
      <xdr:colOff>1095375</xdr:colOff>
      <xdr:row>128</xdr:row>
      <xdr:rowOff>1457325</xdr:rowOff>
    </xdr:to>
    <xdr:pic>
      <xdr:nvPicPr>
        <xdr:cNvPr id="128" name="129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129</xdr:row>
      <xdr:rowOff>28575</xdr:rowOff>
    </xdr:from>
    <xdr:to>
      <xdr:col>2</xdr:col>
      <xdr:colOff>1457325</xdr:colOff>
      <xdr:row>129</xdr:row>
      <xdr:rowOff>1095375</xdr:rowOff>
    </xdr:to>
    <xdr:pic>
      <xdr:nvPicPr>
        <xdr:cNvPr id="129" name="130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130</xdr:row>
      <xdr:rowOff>28575</xdr:rowOff>
    </xdr:from>
    <xdr:to>
      <xdr:col>2</xdr:col>
      <xdr:colOff>1276350</xdr:colOff>
      <xdr:row>130</xdr:row>
      <xdr:rowOff>1457325</xdr:rowOff>
    </xdr:to>
    <xdr:pic>
      <xdr:nvPicPr>
        <xdr:cNvPr id="130" name="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2117725" y="295275"/>
          <a:ext cx="12477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131</xdr:row>
      <xdr:rowOff>28575</xdr:rowOff>
    </xdr:from>
    <xdr:to>
      <xdr:col>2</xdr:col>
      <xdr:colOff>1285875</xdr:colOff>
      <xdr:row>131</xdr:row>
      <xdr:rowOff>1457325</xdr:rowOff>
    </xdr:to>
    <xdr:pic>
      <xdr:nvPicPr>
        <xdr:cNvPr id="131" name="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2117725" y="561975"/>
          <a:ext cx="12573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132</xdr:row>
      <xdr:rowOff>28575</xdr:rowOff>
    </xdr:from>
    <xdr:to>
      <xdr:col>2</xdr:col>
      <xdr:colOff>1285875</xdr:colOff>
      <xdr:row>132</xdr:row>
      <xdr:rowOff>1457325</xdr:rowOff>
    </xdr:to>
    <xdr:pic>
      <xdr:nvPicPr>
        <xdr:cNvPr id="132" name="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2117725" y="828675"/>
          <a:ext cx="12573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133</xdr:row>
      <xdr:rowOff>28575</xdr:rowOff>
    </xdr:from>
    <xdr:to>
      <xdr:col>2</xdr:col>
      <xdr:colOff>1285875</xdr:colOff>
      <xdr:row>133</xdr:row>
      <xdr:rowOff>1457325</xdr:rowOff>
    </xdr:to>
    <xdr:pic>
      <xdr:nvPicPr>
        <xdr:cNvPr id="133" name="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2117725" y="1095375"/>
          <a:ext cx="12573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134</xdr:row>
      <xdr:rowOff>28575</xdr:rowOff>
    </xdr:from>
    <xdr:to>
      <xdr:col>2</xdr:col>
      <xdr:colOff>1285875</xdr:colOff>
      <xdr:row>134</xdr:row>
      <xdr:rowOff>1457325</xdr:rowOff>
    </xdr:to>
    <xdr:pic>
      <xdr:nvPicPr>
        <xdr:cNvPr id="134" name="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2117725" y="1362075"/>
          <a:ext cx="12573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135</xdr:row>
      <xdr:rowOff>28575</xdr:rowOff>
    </xdr:from>
    <xdr:to>
      <xdr:col>2</xdr:col>
      <xdr:colOff>1285875</xdr:colOff>
      <xdr:row>135</xdr:row>
      <xdr:rowOff>1457325</xdr:rowOff>
    </xdr:to>
    <xdr:pic>
      <xdr:nvPicPr>
        <xdr:cNvPr id="135" name="8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2117725" y="1628775"/>
          <a:ext cx="12573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136</xdr:row>
      <xdr:rowOff>28575</xdr:rowOff>
    </xdr:from>
    <xdr:to>
      <xdr:col>2</xdr:col>
      <xdr:colOff>1285875</xdr:colOff>
      <xdr:row>136</xdr:row>
      <xdr:rowOff>1457325</xdr:rowOff>
    </xdr:to>
    <xdr:pic>
      <xdr:nvPicPr>
        <xdr:cNvPr id="136" name="9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2117725" y="1895475"/>
          <a:ext cx="12573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137</xdr:row>
      <xdr:rowOff>28575</xdr:rowOff>
    </xdr:from>
    <xdr:to>
      <xdr:col>2</xdr:col>
      <xdr:colOff>1285875</xdr:colOff>
      <xdr:row>137</xdr:row>
      <xdr:rowOff>1457325</xdr:rowOff>
    </xdr:to>
    <xdr:pic>
      <xdr:nvPicPr>
        <xdr:cNvPr id="137" name="1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2117725" y="2162175"/>
          <a:ext cx="12573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138</xdr:row>
      <xdr:rowOff>28575</xdr:rowOff>
    </xdr:from>
    <xdr:to>
      <xdr:col>2</xdr:col>
      <xdr:colOff>1238250</xdr:colOff>
      <xdr:row>138</xdr:row>
      <xdr:rowOff>1457325</xdr:rowOff>
    </xdr:to>
    <xdr:pic>
      <xdr:nvPicPr>
        <xdr:cNvPr id="138" name="1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2117725" y="24288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139</xdr:row>
      <xdr:rowOff>28575</xdr:rowOff>
    </xdr:from>
    <xdr:to>
      <xdr:col>2</xdr:col>
      <xdr:colOff>1238250</xdr:colOff>
      <xdr:row>139</xdr:row>
      <xdr:rowOff>1457325</xdr:rowOff>
    </xdr:to>
    <xdr:pic>
      <xdr:nvPicPr>
        <xdr:cNvPr id="139" name="1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2117725" y="26955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140</xdr:row>
      <xdr:rowOff>28575</xdr:rowOff>
    </xdr:from>
    <xdr:to>
      <xdr:col>2</xdr:col>
      <xdr:colOff>1238250</xdr:colOff>
      <xdr:row>140</xdr:row>
      <xdr:rowOff>1457325</xdr:rowOff>
    </xdr:to>
    <xdr:pic>
      <xdr:nvPicPr>
        <xdr:cNvPr id="140" name="1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2117725" y="29622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141</xdr:row>
      <xdr:rowOff>28575</xdr:rowOff>
    </xdr:from>
    <xdr:to>
      <xdr:col>2</xdr:col>
      <xdr:colOff>1238250</xdr:colOff>
      <xdr:row>141</xdr:row>
      <xdr:rowOff>1457325</xdr:rowOff>
    </xdr:to>
    <xdr:pic>
      <xdr:nvPicPr>
        <xdr:cNvPr id="141" name="14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2117725" y="32289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142</xdr:row>
      <xdr:rowOff>28575</xdr:rowOff>
    </xdr:from>
    <xdr:to>
      <xdr:col>2</xdr:col>
      <xdr:colOff>1238250</xdr:colOff>
      <xdr:row>142</xdr:row>
      <xdr:rowOff>1457325</xdr:rowOff>
    </xdr:to>
    <xdr:pic>
      <xdr:nvPicPr>
        <xdr:cNvPr id="142" name="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2117725" y="34956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143</xdr:row>
      <xdr:rowOff>28575</xdr:rowOff>
    </xdr:from>
    <xdr:to>
      <xdr:col>2</xdr:col>
      <xdr:colOff>1238250</xdr:colOff>
      <xdr:row>143</xdr:row>
      <xdr:rowOff>1457325</xdr:rowOff>
    </xdr:to>
    <xdr:pic>
      <xdr:nvPicPr>
        <xdr:cNvPr id="143" name="16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2117725" y="37623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144</xdr:row>
      <xdr:rowOff>28575</xdr:rowOff>
    </xdr:from>
    <xdr:to>
      <xdr:col>2</xdr:col>
      <xdr:colOff>1238250</xdr:colOff>
      <xdr:row>144</xdr:row>
      <xdr:rowOff>1457325</xdr:rowOff>
    </xdr:to>
    <xdr:pic>
      <xdr:nvPicPr>
        <xdr:cNvPr id="144" name="17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2117725" y="40290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145</xdr:row>
      <xdr:rowOff>28575</xdr:rowOff>
    </xdr:from>
    <xdr:to>
      <xdr:col>2</xdr:col>
      <xdr:colOff>1238250</xdr:colOff>
      <xdr:row>145</xdr:row>
      <xdr:rowOff>1457325</xdr:rowOff>
    </xdr:to>
    <xdr:pic>
      <xdr:nvPicPr>
        <xdr:cNvPr id="145" name="18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2117725" y="42957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146</xdr:row>
      <xdr:rowOff>28575</xdr:rowOff>
    </xdr:from>
    <xdr:to>
      <xdr:col>2</xdr:col>
      <xdr:colOff>1238250</xdr:colOff>
      <xdr:row>146</xdr:row>
      <xdr:rowOff>1457325</xdr:rowOff>
    </xdr:to>
    <xdr:pic>
      <xdr:nvPicPr>
        <xdr:cNvPr id="146" name="19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2117725" y="45624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147</xdr:row>
      <xdr:rowOff>28575</xdr:rowOff>
    </xdr:from>
    <xdr:to>
      <xdr:col>2</xdr:col>
      <xdr:colOff>1238250</xdr:colOff>
      <xdr:row>147</xdr:row>
      <xdr:rowOff>1457325</xdr:rowOff>
    </xdr:to>
    <xdr:pic>
      <xdr:nvPicPr>
        <xdr:cNvPr id="147" name="20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2117725" y="48291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148</xdr:row>
      <xdr:rowOff>28575</xdr:rowOff>
    </xdr:from>
    <xdr:to>
      <xdr:col>2</xdr:col>
      <xdr:colOff>1238250</xdr:colOff>
      <xdr:row>148</xdr:row>
      <xdr:rowOff>1457325</xdr:rowOff>
    </xdr:to>
    <xdr:pic>
      <xdr:nvPicPr>
        <xdr:cNvPr id="148" name="2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2117725" y="50958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149</xdr:row>
      <xdr:rowOff>28575</xdr:rowOff>
    </xdr:from>
    <xdr:to>
      <xdr:col>2</xdr:col>
      <xdr:colOff>1238250</xdr:colOff>
      <xdr:row>149</xdr:row>
      <xdr:rowOff>1457325</xdr:rowOff>
    </xdr:to>
    <xdr:pic>
      <xdr:nvPicPr>
        <xdr:cNvPr id="149" name="2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2117725" y="53625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150</xdr:row>
      <xdr:rowOff>28575</xdr:rowOff>
    </xdr:from>
    <xdr:to>
      <xdr:col>2</xdr:col>
      <xdr:colOff>1238250</xdr:colOff>
      <xdr:row>150</xdr:row>
      <xdr:rowOff>1457325</xdr:rowOff>
    </xdr:to>
    <xdr:pic>
      <xdr:nvPicPr>
        <xdr:cNvPr id="150" name="23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2117725" y="56292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151</xdr:row>
      <xdr:rowOff>28575</xdr:rowOff>
    </xdr:from>
    <xdr:to>
      <xdr:col>2</xdr:col>
      <xdr:colOff>1238250</xdr:colOff>
      <xdr:row>151</xdr:row>
      <xdr:rowOff>1457325</xdr:rowOff>
    </xdr:to>
    <xdr:pic>
      <xdr:nvPicPr>
        <xdr:cNvPr id="151" name="24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2117725" y="58959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152</xdr:row>
      <xdr:rowOff>28575</xdr:rowOff>
    </xdr:from>
    <xdr:to>
      <xdr:col>2</xdr:col>
      <xdr:colOff>1238250</xdr:colOff>
      <xdr:row>152</xdr:row>
      <xdr:rowOff>1457325</xdr:rowOff>
    </xdr:to>
    <xdr:pic>
      <xdr:nvPicPr>
        <xdr:cNvPr id="152" name="25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2117725" y="61626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153</xdr:row>
      <xdr:rowOff>28575</xdr:rowOff>
    </xdr:from>
    <xdr:to>
      <xdr:col>2</xdr:col>
      <xdr:colOff>1238250</xdr:colOff>
      <xdr:row>153</xdr:row>
      <xdr:rowOff>1457325</xdr:rowOff>
    </xdr:to>
    <xdr:pic>
      <xdr:nvPicPr>
        <xdr:cNvPr id="153" name="26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2117725" y="64293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154</xdr:row>
      <xdr:rowOff>28575</xdr:rowOff>
    </xdr:from>
    <xdr:to>
      <xdr:col>2</xdr:col>
      <xdr:colOff>1238250</xdr:colOff>
      <xdr:row>154</xdr:row>
      <xdr:rowOff>1457325</xdr:rowOff>
    </xdr:to>
    <xdr:pic>
      <xdr:nvPicPr>
        <xdr:cNvPr id="154" name="27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2117725" y="66960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155</xdr:row>
      <xdr:rowOff>28575</xdr:rowOff>
    </xdr:from>
    <xdr:to>
      <xdr:col>2</xdr:col>
      <xdr:colOff>1238250</xdr:colOff>
      <xdr:row>155</xdr:row>
      <xdr:rowOff>1457325</xdr:rowOff>
    </xdr:to>
    <xdr:pic>
      <xdr:nvPicPr>
        <xdr:cNvPr id="155" name="28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2117725" y="69627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156</xdr:row>
      <xdr:rowOff>28575</xdr:rowOff>
    </xdr:from>
    <xdr:to>
      <xdr:col>2</xdr:col>
      <xdr:colOff>1238250</xdr:colOff>
      <xdr:row>156</xdr:row>
      <xdr:rowOff>1457325</xdr:rowOff>
    </xdr:to>
    <xdr:pic>
      <xdr:nvPicPr>
        <xdr:cNvPr id="156" name="29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2117725" y="72294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157</xdr:row>
      <xdr:rowOff>28575</xdr:rowOff>
    </xdr:from>
    <xdr:to>
      <xdr:col>2</xdr:col>
      <xdr:colOff>1238250</xdr:colOff>
      <xdr:row>157</xdr:row>
      <xdr:rowOff>1457325</xdr:rowOff>
    </xdr:to>
    <xdr:pic>
      <xdr:nvPicPr>
        <xdr:cNvPr id="157" name="30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2117725" y="74961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158</xdr:row>
      <xdr:rowOff>28575</xdr:rowOff>
    </xdr:from>
    <xdr:to>
      <xdr:col>2</xdr:col>
      <xdr:colOff>1238250</xdr:colOff>
      <xdr:row>158</xdr:row>
      <xdr:rowOff>1457325</xdr:rowOff>
    </xdr:to>
    <xdr:pic>
      <xdr:nvPicPr>
        <xdr:cNvPr id="158" name="3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2117725" y="77628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159</xdr:row>
      <xdr:rowOff>28575</xdr:rowOff>
    </xdr:from>
    <xdr:to>
      <xdr:col>2</xdr:col>
      <xdr:colOff>1038225</xdr:colOff>
      <xdr:row>159</xdr:row>
      <xdr:rowOff>1457325</xdr:rowOff>
    </xdr:to>
    <xdr:pic>
      <xdr:nvPicPr>
        <xdr:cNvPr id="159" name="3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2117725" y="8029575"/>
          <a:ext cx="10096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160</xdr:row>
      <xdr:rowOff>28575</xdr:rowOff>
    </xdr:from>
    <xdr:to>
      <xdr:col>2</xdr:col>
      <xdr:colOff>1038225</xdr:colOff>
      <xdr:row>160</xdr:row>
      <xdr:rowOff>1457325</xdr:rowOff>
    </xdr:to>
    <xdr:pic>
      <xdr:nvPicPr>
        <xdr:cNvPr id="160" name="3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2117725" y="8296275"/>
          <a:ext cx="10096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161</xdr:row>
      <xdr:rowOff>28575</xdr:rowOff>
    </xdr:from>
    <xdr:to>
      <xdr:col>2</xdr:col>
      <xdr:colOff>1038225</xdr:colOff>
      <xdr:row>161</xdr:row>
      <xdr:rowOff>1457325</xdr:rowOff>
    </xdr:to>
    <xdr:pic>
      <xdr:nvPicPr>
        <xdr:cNvPr id="161" name="34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2117725" y="8562975"/>
          <a:ext cx="10096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162</xdr:row>
      <xdr:rowOff>28575</xdr:rowOff>
    </xdr:from>
    <xdr:to>
      <xdr:col>2</xdr:col>
      <xdr:colOff>1038225</xdr:colOff>
      <xdr:row>162</xdr:row>
      <xdr:rowOff>1457325</xdr:rowOff>
    </xdr:to>
    <xdr:pic>
      <xdr:nvPicPr>
        <xdr:cNvPr id="162" name="35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2117725" y="8829675"/>
          <a:ext cx="10096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163</xdr:row>
      <xdr:rowOff>28575</xdr:rowOff>
    </xdr:from>
    <xdr:to>
      <xdr:col>2</xdr:col>
      <xdr:colOff>1343025</xdr:colOff>
      <xdr:row>163</xdr:row>
      <xdr:rowOff>1457325</xdr:rowOff>
    </xdr:to>
    <xdr:pic>
      <xdr:nvPicPr>
        <xdr:cNvPr id="163" name="36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2117725" y="9096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164</xdr:row>
      <xdr:rowOff>28575</xdr:rowOff>
    </xdr:from>
    <xdr:to>
      <xdr:col>2</xdr:col>
      <xdr:colOff>1343025</xdr:colOff>
      <xdr:row>164</xdr:row>
      <xdr:rowOff>1457325</xdr:rowOff>
    </xdr:to>
    <xdr:pic>
      <xdr:nvPicPr>
        <xdr:cNvPr id="164" name="37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2117725" y="9363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165</xdr:row>
      <xdr:rowOff>28575</xdr:rowOff>
    </xdr:from>
    <xdr:to>
      <xdr:col>2</xdr:col>
      <xdr:colOff>1343025</xdr:colOff>
      <xdr:row>165</xdr:row>
      <xdr:rowOff>1457325</xdr:rowOff>
    </xdr:to>
    <xdr:pic>
      <xdr:nvPicPr>
        <xdr:cNvPr id="165" name="38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2117725" y="9629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166</xdr:row>
      <xdr:rowOff>28575</xdr:rowOff>
    </xdr:from>
    <xdr:to>
      <xdr:col>2</xdr:col>
      <xdr:colOff>1343025</xdr:colOff>
      <xdr:row>166</xdr:row>
      <xdr:rowOff>1457325</xdr:rowOff>
    </xdr:to>
    <xdr:pic>
      <xdr:nvPicPr>
        <xdr:cNvPr id="166" name="39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2117725" y="9896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167</xdr:row>
      <xdr:rowOff>28575</xdr:rowOff>
    </xdr:from>
    <xdr:to>
      <xdr:col>2</xdr:col>
      <xdr:colOff>1343025</xdr:colOff>
      <xdr:row>167</xdr:row>
      <xdr:rowOff>1457325</xdr:rowOff>
    </xdr:to>
    <xdr:pic>
      <xdr:nvPicPr>
        <xdr:cNvPr id="167" name="40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2117725" y="10163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168</xdr:row>
      <xdr:rowOff>28575</xdr:rowOff>
    </xdr:from>
    <xdr:to>
      <xdr:col>2</xdr:col>
      <xdr:colOff>1343025</xdr:colOff>
      <xdr:row>168</xdr:row>
      <xdr:rowOff>1457325</xdr:rowOff>
    </xdr:to>
    <xdr:pic>
      <xdr:nvPicPr>
        <xdr:cNvPr id="168" name="4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2117725" y="10429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169</xdr:row>
      <xdr:rowOff>28575</xdr:rowOff>
    </xdr:from>
    <xdr:to>
      <xdr:col>2</xdr:col>
      <xdr:colOff>1343025</xdr:colOff>
      <xdr:row>169</xdr:row>
      <xdr:rowOff>1457325</xdr:rowOff>
    </xdr:to>
    <xdr:pic>
      <xdr:nvPicPr>
        <xdr:cNvPr id="169" name="42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2117725" y="10696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170</xdr:row>
      <xdr:rowOff>28575</xdr:rowOff>
    </xdr:from>
    <xdr:to>
      <xdr:col>2</xdr:col>
      <xdr:colOff>1343025</xdr:colOff>
      <xdr:row>170</xdr:row>
      <xdr:rowOff>1457325</xdr:rowOff>
    </xdr:to>
    <xdr:pic>
      <xdr:nvPicPr>
        <xdr:cNvPr id="170" name="4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2117725" y="10963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171</xdr:row>
      <xdr:rowOff>28575</xdr:rowOff>
    </xdr:from>
    <xdr:to>
      <xdr:col>2</xdr:col>
      <xdr:colOff>1343025</xdr:colOff>
      <xdr:row>171</xdr:row>
      <xdr:rowOff>1457325</xdr:rowOff>
    </xdr:to>
    <xdr:pic>
      <xdr:nvPicPr>
        <xdr:cNvPr id="171" name="44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2117725" y="11229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172</xdr:row>
      <xdr:rowOff>28575</xdr:rowOff>
    </xdr:from>
    <xdr:to>
      <xdr:col>2</xdr:col>
      <xdr:colOff>1343025</xdr:colOff>
      <xdr:row>172</xdr:row>
      <xdr:rowOff>1457325</xdr:rowOff>
    </xdr:to>
    <xdr:pic>
      <xdr:nvPicPr>
        <xdr:cNvPr id="172" name="45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2117725" y="11496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173</xdr:row>
      <xdr:rowOff>28575</xdr:rowOff>
    </xdr:from>
    <xdr:to>
      <xdr:col>2</xdr:col>
      <xdr:colOff>1343025</xdr:colOff>
      <xdr:row>173</xdr:row>
      <xdr:rowOff>1457325</xdr:rowOff>
    </xdr:to>
    <xdr:pic>
      <xdr:nvPicPr>
        <xdr:cNvPr id="173" name="46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2117725" y="11763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174</xdr:row>
      <xdr:rowOff>28575</xdr:rowOff>
    </xdr:from>
    <xdr:to>
      <xdr:col>2</xdr:col>
      <xdr:colOff>1343025</xdr:colOff>
      <xdr:row>174</xdr:row>
      <xdr:rowOff>1457325</xdr:rowOff>
    </xdr:to>
    <xdr:pic>
      <xdr:nvPicPr>
        <xdr:cNvPr id="174" name="47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2117725" y="12030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175</xdr:row>
      <xdr:rowOff>28575</xdr:rowOff>
    </xdr:from>
    <xdr:to>
      <xdr:col>2</xdr:col>
      <xdr:colOff>1343025</xdr:colOff>
      <xdr:row>175</xdr:row>
      <xdr:rowOff>1457325</xdr:rowOff>
    </xdr:to>
    <xdr:pic>
      <xdr:nvPicPr>
        <xdr:cNvPr id="175" name="48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2117725" y="12296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176</xdr:row>
      <xdr:rowOff>28575</xdr:rowOff>
    </xdr:from>
    <xdr:to>
      <xdr:col>2</xdr:col>
      <xdr:colOff>1343025</xdr:colOff>
      <xdr:row>176</xdr:row>
      <xdr:rowOff>1457325</xdr:rowOff>
    </xdr:to>
    <xdr:pic>
      <xdr:nvPicPr>
        <xdr:cNvPr id="176" name="49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2117725" y="12563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177</xdr:row>
      <xdr:rowOff>28575</xdr:rowOff>
    </xdr:from>
    <xdr:to>
      <xdr:col>2</xdr:col>
      <xdr:colOff>1343025</xdr:colOff>
      <xdr:row>177</xdr:row>
      <xdr:rowOff>1457325</xdr:rowOff>
    </xdr:to>
    <xdr:pic>
      <xdr:nvPicPr>
        <xdr:cNvPr id="177" name="50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2117725" y="12830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178</xdr:row>
      <xdr:rowOff>28575</xdr:rowOff>
    </xdr:from>
    <xdr:to>
      <xdr:col>2</xdr:col>
      <xdr:colOff>1343025</xdr:colOff>
      <xdr:row>178</xdr:row>
      <xdr:rowOff>1457325</xdr:rowOff>
    </xdr:to>
    <xdr:pic>
      <xdr:nvPicPr>
        <xdr:cNvPr id="178" name="51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2117725" y="13096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179</xdr:row>
      <xdr:rowOff>28575</xdr:rowOff>
    </xdr:from>
    <xdr:to>
      <xdr:col>2</xdr:col>
      <xdr:colOff>1343025</xdr:colOff>
      <xdr:row>179</xdr:row>
      <xdr:rowOff>1457325</xdr:rowOff>
    </xdr:to>
    <xdr:pic>
      <xdr:nvPicPr>
        <xdr:cNvPr id="179" name="52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2117725" y="13363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180</xdr:row>
      <xdr:rowOff>28575</xdr:rowOff>
    </xdr:from>
    <xdr:to>
      <xdr:col>2</xdr:col>
      <xdr:colOff>1343025</xdr:colOff>
      <xdr:row>180</xdr:row>
      <xdr:rowOff>1457325</xdr:rowOff>
    </xdr:to>
    <xdr:pic>
      <xdr:nvPicPr>
        <xdr:cNvPr id="180" name="53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2117725" y="13630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181</xdr:row>
      <xdr:rowOff>28575</xdr:rowOff>
    </xdr:from>
    <xdr:to>
      <xdr:col>2</xdr:col>
      <xdr:colOff>1343025</xdr:colOff>
      <xdr:row>181</xdr:row>
      <xdr:rowOff>1457325</xdr:rowOff>
    </xdr:to>
    <xdr:pic>
      <xdr:nvPicPr>
        <xdr:cNvPr id="181" name="54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2117725" y="13896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182</xdr:row>
      <xdr:rowOff>28575</xdr:rowOff>
    </xdr:from>
    <xdr:to>
      <xdr:col>2</xdr:col>
      <xdr:colOff>1343025</xdr:colOff>
      <xdr:row>182</xdr:row>
      <xdr:rowOff>1457325</xdr:rowOff>
    </xdr:to>
    <xdr:pic>
      <xdr:nvPicPr>
        <xdr:cNvPr id="182" name="55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2117725" y="14163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183</xdr:row>
      <xdr:rowOff>28575</xdr:rowOff>
    </xdr:from>
    <xdr:to>
      <xdr:col>2</xdr:col>
      <xdr:colOff>1343025</xdr:colOff>
      <xdr:row>183</xdr:row>
      <xdr:rowOff>1457325</xdr:rowOff>
    </xdr:to>
    <xdr:pic>
      <xdr:nvPicPr>
        <xdr:cNvPr id="183" name="56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2117725" y="14430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184</xdr:row>
      <xdr:rowOff>28575</xdr:rowOff>
    </xdr:from>
    <xdr:to>
      <xdr:col>2</xdr:col>
      <xdr:colOff>1343025</xdr:colOff>
      <xdr:row>184</xdr:row>
      <xdr:rowOff>1457325</xdr:rowOff>
    </xdr:to>
    <xdr:pic>
      <xdr:nvPicPr>
        <xdr:cNvPr id="184" name="57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2117725" y="14697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185</xdr:row>
      <xdr:rowOff>28575</xdr:rowOff>
    </xdr:from>
    <xdr:to>
      <xdr:col>2</xdr:col>
      <xdr:colOff>1343025</xdr:colOff>
      <xdr:row>185</xdr:row>
      <xdr:rowOff>1457325</xdr:rowOff>
    </xdr:to>
    <xdr:pic>
      <xdr:nvPicPr>
        <xdr:cNvPr id="185" name="58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2117725" y="14963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186</xdr:row>
      <xdr:rowOff>28575</xdr:rowOff>
    </xdr:from>
    <xdr:to>
      <xdr:col>2</xdr:col>
      <xdr:colOff>1343025</xdr:colOff>
      <xdr:row>186</xdr:row>
      <xdr:rowOff>1457325</xdr:rowOff>
    </xdr:to>
    <xdr:pic>
      <xdr:nvPicPr>
        <xdr:cNvPr id="186" name="59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2117725" y="15230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187</xdr:row>
      <xdr:rowOff>28575</xdr:rowOff>
    </xdr:from>
    <xdr:to>
      <xdr:col>2</xdr:col>
      <xdr:colOff>1343025</xdr:colOff>
      <xdr:row>187</xdr:row>
      <xdr:rowOff>1457325</xdr:rowOff>
    </xdr:to>
    <xdr:pic>
      <xdr:nvPicPr>
        <xdr:cNvPr id="187" name="60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2117725" y="15497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188</xdr:row>
      <xdr:rowOff>28575</xdr:rowOff>
    </xdr:from>
    <xdr:to>
      <xdr:col>2</xdr:col>
      <xdr:colOff>1343025</xdr:colOff>
      <xdr:row>188</xdr:row>
      <xdr:rowOff>1457325</xdr:rowOff>
    </xdr:to>
    <xdr:pic>
      <xdr:nvPicPr>
        <xdr:cNvPr id="188" name="61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2117725" y="15763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189</xdr:row>
      <xdr:rowOff>28575</xdr:rowOff>
    </xdr:from>
    <xdr:to>
      <xdr:col>2</xdr:col>
      <xdr:colOff>1343025</xdr:colOff>
      <xdr:row>189</xdr:row>
      <xdr:rowOff>1457325</xdr:rowOff>
    </xdr:to>
    <xdr:pic>
      <xdr:nvPicPr>
        <xdr:cNvPr id="189" name="62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2117725" y="16030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190</xdr:row>
      <xdr:rowOff>28575</xdr:rowOff>
    </xdr:from>
    <xdr:to>
      <xdr:col>2</xdr:col>
      <xdr:colOff>1343025</xdr:colOff>
      <xdr:row>190</xdr:row>
      <xdr:rowOff>1457325</xdr:rowOff>
    </xdr:to>
    <xdr:pic>
      <xdr:nvPicPr>
        <xdr:cNvPr id="190" name="63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2117725" y="16297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191</xdr:row>
      <xdr:rowOff>28575</xdr:rowOff>
    </xdr:from>
    <xdr:to>
      <xdr:col>2</xdr:col>
      <xdr:colOff>1343025</xdr:colOff>
      <xdr:row>191</xdr:row>
      <xdr:rowOff>1457325</xdr:rowOff>
    </xdr:to>
    <xdr:pic>
      <xdr:nvPicPr>
        <xdr:cNvPr id="191" name="64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2117725" y="16563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192</xdr:row>
      <xdr:rowOff>28575</xdr:rowOff>
    </xdr:from>
    <xdr:to>
      <xdr:col>2</xdr:col>
      <xdr:colOff>1343025</xdr:colOff>
      <xdr:row>192</xdr:row>
      <xdr:rowOff>1457325</xdr:rowOff>
    </xdr:to>
    <xdr:pic>
      <xdr:nvPicPr>
        <xdr:cNvPr id="192" name="65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2117725" y="16830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193</xdr:row>
      <xdr:rowOff>28575</xdr:rowOff>
    </xdr:from>
    <xdr:to>
      <xdr:col>2</xdr:col>
      <xdr:colOff>1343025</xdr:colOff>
      <xdr:row>193</xdr:row>
      <xdr:rowOff>1457325</xdr:rowOff>
    </xdr:to>
    <xdr:pic>
      <xdr:nvPicPr>
        <xdr:cNvPr id="193" name="66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2117725" y="17097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194</xdr:row>
      <xdr:rowOff>28575</xdr:rowOff>
    </xdr:from>
    <xdr:to>
      <xdr:col>2</xdr:col>
      <xdr:colOff>1343025</xdr:colOff>
      <xdr:row>194</xdr:row>
      <xdr:rowOff>1457325</xdr:rowOff>
    </xdr:to>
    <xdr:pic>
      <xdr:nvPicPr>
        <xdr:cNvPr id="194" name="67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2117725" y="17364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195</xdr:row>
      <xdr:rowOff>28575</xdr:rowOff>
    </xdr:from>
    <xdr:to>
      <xdr:col>2</xdr:col>
      <xdr:colOff>962025</xdr:colOff>
      <xdr:row>195</xdr:row>
      <xdr:rowOff>1457325</xdr:rowOff>
    </xdr:to>
    <xdr:pic>
      <xdr:nvPicPr>
        <xdr:cNvPr id="195" name="68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2117725" y="17630775"/>
          <a:ext cx="933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196</xdr:row>
      <xdr:rowOff>28575</xdr:rowOff>
    </xdr:from>
    <xdr:to>
      <xdr:col>2</xdr:col>
      <xdr:colOff>962025</xdr:colOff>
      <xdr:row>196</xdr:row>
      <xdr:rowOff>1457325</xdr:rowOff>
    </xdr:to>
    <xdr:pic>
      <xdr:nvPicPr>
        <xdr:cNvPr id="196" name="69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2117725" y="17897475"/>
          <a:ext cx="933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197</xdr:row>
      <xdr:rowOff>28575</xdr:rowOff>
    </xdr:from>
    <xdr:to>
      <xdr:col>2</xdr:col>
      <xdr:colOff>923925</xdr:colOff>
      <xdr:row>197</xdr:row>
      <xdr:rowOff>1457325</xdr:rowOff>
    </xdr:to>
    <xdr:pic>
      <xdr:nvPicPr>
        <xdr:cNvPr id="197" name="70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2117725" y="18164175"/>
          <a:ext cx="895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198</xdr:row>
      <xdr:rowOff>28575</xdr:rowOff>
    </xdr:from>
    <xdr:to>
      <xdr:col>2</xdr:col>
      <xdr:colOff>1343025</xdr:colOff>
      <xdr:row>198</xdr:row>
      <xdr:rowOff>1457325</xdr:rowOff>
    </xdr:to>
    <xdr:pic>
      <xdr:nvPicPr>
        <xdr:cNvPr id="198" name="71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2117725" y="18430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199</xdr:row>
      <xdr:rowOff>28575</xdr:rowOff>
    </xdr:from>
    <xdr:to>
      <xdr:col>2</xdr:col>
      <xdr:colOff>1019175</xdr:colOff>
      <xdr:row>199</xdr:row>
      <xdr:rowOff>1457325</xdr:rowOff>
    </xdr:to>
    <xdr:pic>
      <xdr:nvPicPr>
        <xdr:cNvPr id="199" name="72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2117725" y="18697575"/>
          <a:ext cx="9906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200</xdr:row>
      <xdr:rowOff>28575</xdr:rowOff>
    </xdr:from>
    <xdr:to>
      <xdr:col>2</xdr:col>
      <xdr:colOff>1019175</xdr:colOff>
      <xdr:row>200</xdr:row>
      <xdr:rowOff>1457325</xdr:rowOff>
    </xdr:to>
    <xdr:pic>
      <xdr:nvPicPr>
        <xdr:cNvPr id="200" name="73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2117725" y="18964275"/>
          <a:ext cx="9906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201</xdr:row>
      <xdr:rowOff>28575</xdr:rowOff>
    </xdr:from>
    <xdr:to>
      <xdr:col>2</xdr:col>
      <xdr:colOff>514350</xdr:colOff>
      <xdr:row>201</xdr:row>
      <xdr:rowOff>1457325</xdr:rowOff>
    </xdr:to>
    <xdr:pic>
      <xdr:nvPicPr>
        <xdr:cNvPr id="201" name="74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2117725" y="19230975"/>
          <a:ext cx="4857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202</xdr:row>
      <xdr:rowOff>28575</xdr:rowOff>
    </xdr:from>
    <xdr:to>
      <xdr:col>2</xdr:col>
      <xdr:colOff>1038225</xdr:colOff>
      <xdr:row>202</xdr:row>
      <xdr:rowOff>1457325</xdr:rowOff>
    </xdr:to>
    <xdr:pic>
      <xdr:nvPicPr>
        <xdr:cNvPr id="202" name="75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2117725" y="19497675"/>
          <a:ext cx="10096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203</xdr:row>
      <xdr:rowOff>28575</xdr:rowOff>
    </xdr:from>
    <xdr:to>
      <xdr:col>2</xdr:col>
      <xdr:colOff>1076325</xdr:colOff>
      <xdr:row>203</xdr:row>
      <xdr:rowOff>1457325</xdr:rowOff>
    </xdr:to>
    <xdr:pic>
      <xdr:nvPicPr>
        <xdr:cNvPr id="203" name="76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2117725" y="19764375"/>
          <a:ext cx="1047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204</xdr:row>
      <xdr:rowOff>28575</xdr:rowOff>
    </xdr:from>
    <xdr:to>
      <xdr:col>2</xdr:col>
      <xdr:colOff>1076325</xdr:colOff>
      <xdr:row>204</xdr:row>
      <xdr:rowOff>1457325</xdr:rowOff>
    </xdr:to>
    <xdr:pic>
      <xdr:nvPicPr>
        <xdr:cNvPr id="204" name="77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2117725" y="20031075"/>
          <a:ext cx="1047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205</xdr:row>
      <xdr:rowOff>28575</xdr:rowOff>
    </xdr:from>
    <xdr:to>
      <xdr:col>2</xdr:col>
      <xdr:colOff>1190625</xdr:colOff>
      <xdr:row>205</xdr:row>
      <xdr:rowOff>1457325</xdr:rowOff>
    </xdr:to>
    <xdr:pic>
      <xdr:nvPicPr>
        <xdr:cNvPr id="205" name="78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2117725" y="20297775"/>
          <a:ext cx="11620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206</xdr:row>
      <xdr:rowOff>28575</xdr:rowOff>
    </xdr:from>
    <xdr:to>
      <xdr:col>2</xdr:col>
      <xdr:colOff>1343025</xdr:colOff>
      <xdr:row>206</xdr:row>
      <xdr:rowOff>1457325</xdr:rowOff>
    </xdr:to>
    <xdr:pic>
      <xdr:nvPicPr>
        <xdr:cNvPr id="206" name="79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2117725" y="20564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207</xdr:row>
      <xdr:rowOff>28575</xdr:rowOff>
    </xdr:from>
    <xdr:to>
      <xdr:col>2</xdr:col>
      <xdr:colOff>847725</xdr:colOff>
      <xdr:row>207</xdr:row>
      <xdr:rowOff>1457325</xdr:rowOff>
    </xdr:to>
    <xdr:pic>
      <xdr:nvPicPr>
        <xdr:cNvPr id="207" name="80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2117725" y="20831175"/>
          <a:ext cx="8191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208</xdr:row>
      <xdr:rowOff>28575</xdr:rowOff>
    </xdr:from>
    <xdr:to>
      <xdr:col>2</xdr:col>
      <xdr:colOff>1343025</xdr:colOff>
      <xdr:row>208</xdr:row>
      <xdr:rowOff>1457325</xdr:rowOff>
    </xdr:to>
    <xdr:pic>
      <xdr:nvPicPr>
        <xdr:cNvPr id="208" name="81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2117725" y="21097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209</xdr:row>
      <xdr:rowOff>28575</xdr:rowOff>
    </xdr:from>
    <xdr:to>
      <xdr:col>2</xdr:col>
      <xdr:colOff>1343025</xdr:colOff>
      <xdr:row>209</xdr:row>
      <xdr:rowOff>1457325</xdr:rowOff>
    </xdr:to>
    <xdr:pic>
      <xdr:nvPicPr>
        <xdr:cNvPr id="209" name="82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2117725" y="21364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210</xdr:row>
      <xdr:rowOff>28575</xdr:rowOff>
    </xdr:from>
    <xdr:to>
      <xdr:col>2</xdr:col>
      <xdr:colOff>1238250</xdr:colOff>
      <xdr:row>210</xdr:row>
      <xdr:rowOff>1457325</xdr:rowOff>
    </xdr:to>
    <xdr:pic>
      <xdr:nvPicPr>
        <xdr:cNvPr id="210" name="83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2117725" y="21631275"/>
          <a:ext cx="1209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211</xdr:row>
      <xdr:rowOff>28575</xdr:rowOff>
    </xdr:from>
    <xdr:to>
      <xdr:col>2</xdr:col>
      <xdr:colOff>1095375</xdr:colOff>
      <xdr:row>211</xdr:row>
      <xdr:rowOff>1457325</xdr:rowOff>
    </xdr:to>
    <xdr:pic>
      <xdr:nvPicPr>
        <xdr:cNvPr id="211" name="84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2117725" y="21897975"/>
          <a:ext cx="10668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212</xdr:row>
      <xdr:rowOff>28575</xdr:rowOff>
    </xdr:from>
    <xdr:to>
      <xdr:col>2</xdr:col>
      <xdr:colOff>1343025</xdr:colOff>
      <xdr:row>212</xdr:row>
      <xdr:rowOff>1457325</xdr:rowOff>
    </xdr:to>
    <xdr:pic>
      <xdr:nvPicPr>
        <xdr:cNvPr id="212" name="85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2117725" y="22164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213</xdr:row>
      <xdr:rowOff>28575</xdr:rowOff>
    </xdr:from>
    <xdr:to>
      <xdr:col>2</xdr:col>
      <xdr:colOff>1343025</xdr:colOff>
      <xdr:row>213</xdr:row>
      <xdr:rowOff>1457325</xdr:rowOff>
    </xdr:to>
    <xdr:pic>
      <xdr:nvPicPr>
        <xdr:cNvPr id="213" name="86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2117725" y="22431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214</xdr:row>
      <xdr:rowOff>28575</xdr:rowOff>
    </xdr:from>
    <xdr:to>
      <xdr:col>2</xdr:col>
      <xdr:colOff>1343025</xdr:colOff>
      <xdr:row>214</xdr:row>
      <xdr:rowOff>1457325</xdr:rowOff>
    </xdr:to>
    <xdr:pic>
      <xdr:nvPicPr>
        <xdr:cNvPr id="214" name="87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2117725" y="22698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215</xdr:row>
      <xdr:rowOff>28575</xdr:rowOff>
    </xdr:from>
    <xdr:to>
      <xdr:col>2</xdr:col>
      <xdr:colOff>1343025</xdr:colOff>
      <xdr:row>215</xdr:row>
      <xdr:rowOff>1457325</xdr:rowOff>
    </xdr:to>
    <xdr:pic>
      <xdr:nvPicPr>
        <xdr:cNvPr id="215" name="88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2117725" y="22964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216</xdr:row>
      <xdr:rowOff>28575</xdr:rowOff>
    </xdr:from>
    <xdr:to>
      <xdr:col>2</xdr:col>
      <xdr:colOff>1343025</xdr:colOff>
      <xdr:row>216</xdr:row>
      <xdr:rowOff>1457325</xdr:rowOff>
    </xdr:to>
    <xdr:pic>
      <xdr:nvPicPr>
        <xdr:cNvPr id="216" name="89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2117725" y="23231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217</xdr:row>
      <xdr:rowOff>28575</xdr:rowOff>
    </xdr:from>
    <xdr:to>
      <xdr:col>2</xdr:col>
      <xdr:colOff>1343025</xdr:colOff>
      <xdr:row>217</xdr:row>
      <xdr:rowOff>1457325</xdr:rowOff>
    </xdr:to>
    <xdr:pic>
      <xdr:nvPicPr>
        <xdr:cNvPr id="217" name="90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2117725" y="23498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218</xdr:row>
      <xdr:rowOff>28575</xdr:rowOff>
    </xdr:from>
    <xdr:to>
      <xdr:col>2</xdr:col>
      <xdr:colOff>1343025</xdr:colOff>
      <xdr:row>218</xdr:row>
      <xdr:rowOff>1457325</xdr:rowOff>
    </xdr:to>
    <xdr:pic>
      <xdr:nvPicPr>
        <xdr:cNvPr id="218" name="91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2117725" y="23764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219</xdr:row>
      <xdr:rowOff>28575</xdr:rowOff>
    </xdr:from>
    <xdr:to>
      <xdr:col>2</xdr:col>
      <xdr:colOff>1343025</xdr:colOff>
      <xdr:row>219</xdr:row>
      <xdr:rowOff>1457325</xdr:rowOff>
    </xdr:to>
    <xdr:pic>
      <xdr:nvPicPr>
        <xdr:cNvPr id="219" name="92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2117725" y="24031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220</xdr:row>
      <xdr:rowOff>28575</xdr:rowOff>
    </xdr:from>
    <xdr:to>
      <xdr:col>2</xdr:col>
      <xdr:colOff>476250</xdr:colOff>
      <xdr:row>220</xdr:row>
      <xdr:rowOff>1457325</xdr:rowOff>
    </xdr:to>
    <xdr:pic>
      <xdr:nvPicPr>
        <xdr:cNvPr id="220" name="93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2117725" y="24298275"/>
          <a:ext cx="447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221</xdr:row>
      <xdr:rowOff>28575</xdr:rowOff>
    </xdr:from>
    <xdr:to>
      <xdr:col>2</xdr:col>
      <xdr:colOff>476250</xdr:colOff>
      <xdr:row>221</xdr:row>
      <xdr:rowOff>1457325</xdr:rowOff>
    </xdr:to>
    <xdr:pic>
      <xdr:nvPicPr>
        <xdr:cNvPr id="221" name="94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2117725" y="24564975"/>
          <a:ext cx="4476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222</xdr:row>
      <xdr:rowOff>28575</xdr:rowOff>
    </xdr:from>
    <xdr:to>
      <xdr:col>2</xdr:col>
      <xdr:colOff>609600</xdr:colOff>
      <xdr:row>222</xdr:row>
      <xdr:rowOff>1457325</xdr:rowOff>
    </xdr:to>
    <xdr:pic>
      <xdr:nvPicPr>
        <xdr:cNvPr id="222" name="95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2117725" y="24831675"/>
          <a:ext cx="5810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223</xdr:row>
      <xdr:rowOff>28575</xdr:rowOff>
    </xdr:from>
    <xdr:to>
      <xdr:col>2</xdr:col>
      <xdr:colOff>1343025</xdr:colOff>
      <xdr:row>223</xdr:row>
      <xdr:rowOff>1457325</xdr:rowOff>
    </xdr:to>
    <xdr:pic>
      <xdr:nvPicPr>
        <xdr:cNvPr id="223" name="96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2117725" y="25098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224</xdr:row>
      <xdr:rowOff>28575</xdr:rowOff>
    </xdr:from>
    <xdr:to>
      <xdr:col>2</xdr:col>
      <xdr:colOff>1343025</xdr:colOff>
      <xdr:row>224</xdr:row>
      <xdr:rowOff>1457325</xdr:rowOff>
    </xdr:to>
    <xdr:pic>
      <xdr:nvPicPr>
        <xdr:cNvPr id="224" name="97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2117725" y="25365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225</xdr:row>
      <xdr:rowOff>28575</xdr:rowOff>
    </xdr:from>
    <xdr:to>
      <xdr:col>2</xdr:col>
      <xdr:colOff>1343025</xdr:colOff>
      <xdr:row>225</xdr:row>
      <xdr:rowOff>1457325</xdr:rowOff>
    </xdr:to>
    <xdr:pic>
      <xdr:nvPicPr>
        <xdr:cNvPr id="225" name="98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2117725" y="25631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226</xdr:row>
      <xdr:rowOff>28575</xdr:rowOff>
    </xdr:from>
    <xdr:to>
      <xdr:col>2</xdr:col>
      <xdr:colOff>1343025</xdr:colOff>
      <xdr:row>226</xdr:row>
      <xdr:rowOff>1457325</xdr:rowOff>
    </xdr:to>
    <xdr:pic>
      <xdr:nvPicPr>
        <xdr:cNvPr id="226" name="99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2117725" y="25898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227</xdr:row>
      <xdr:rowOff>28575</xdr:rowOff>
    </xdr:from>
    <xdr:to>
      <xdr:col>2</xdr:col>
      <xdr:colOff>1028700</xdr:colOff>
      <xdr:row>227</xdr:row>
      <xdr:rowOff>1457325</xdr:rowOff>
    </xdr:to>
    <xdr:pic>
      <xdr:nvPicPr>
        <xdr:cNvPr id="227" name="100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2117725" y="26165175"/>
          <a:ext cx="10001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228</xdr:row>
      <xdr:rowOff>28575</xdr:rowOff>
    </xdr:from>
    <xdr:to>
      <xdr:col>2</xdr:col>
      <xdr:colOff>809625</xdr:colOff>
      <xdr:row>228</xdr:row>
      <xdr:rowOff>1457325</xdr:rowOff>
    </xdr:to>
    <xdr:pic>
      <xdr:nvPicPr>
        <xdr:cNvPr id="228" name="101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2117725" y="26431875"/>
          <a:ext cx="7810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229</xdr:row>
      <xdr:rowOff>28575</xdr:rowOff>
    </xdr:from>
    <xdr:to>
      <xdr:col>2</xdr:col>
      <xdr:colOff>847725</xdr:colOff>
      <xdr:row>229</xdr:row>
      <xdr:rowOff>1457325</xdr:rowOff>
    </xdr:to>
    <xdr:pic>
      <xdr:nvPicPr>
        <xdr:cNvPr id="229" name="102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2117725" y="26698575"/>
          <a:ext cx="8191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230</xdr:row>
      <xdr:rowOff>28575</xdr:rowOff>
    </xdr:from>
    <xdr:to>
      <xdr:col>2</xdr:col>
      <xdr:colOff>1400175</xdr:colOff>
      <xdr:row>230</xdr:row>
      <xdr:rowOff>1457325</xdr:rowOff>
    </xdr:to>
    <xdr:pic>
      <xdr:nvPicPr>
        <xdr:cNvPr id="230" name="103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2117725" y="26965275"/>
          <a:ext cx="13716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231</xdr:row>
      <xdr:rowOff>28575</xdr:rowOff>
    </xdr:from>
    <xdr:to>
      <xdr:col>2</xdr:col>
      <xdr:colOff>1457325</xdr:colOff>
      <xdr:row>231</xdr:row>
      <xdr:rowOff>1314450</xdr:rowOff>
    </xdr:to>
    <xdr:pic>
      <xdr:nvPicPr>
        <xdr:cNvPr id="231" name="104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2117725" y="27231975"/>
          <a:ext cx="1428750" cy="2381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232</xdr:row>
      <xdr:rowOff>28575</xdr:rowOff>
    </xdr:from>
    <xdr:to>
      <xdr:col>2</xdr:col>
      <xdr:colOff>1457325</xdr:colOff>
      <xdr:row>232</xdr:row>
      <xdr:rowOff>1362075</xdr:rowOff>
    </xdr:to>
    <xdr:pic>
      <xdr:nvPicPr>
        <xdr:cNvPr id="232" name="105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2117725" y="274986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233</xdr:row>
      <xdr:rowOff>28575</xdr:rowOff>
    </xdr:from>
    <xdr:to>
      <xdr:col>2</xdr:col>
      <xdr:colOff>1457325</xdr:colOff>
      <xdr:row>233</xdr:row>
      <xdr:rowOff>1228725</xdr:rowOff>
    </xdr:to>
    <xdr:pic>
      <xdr:nvPicPr>
        <xdr:cNvPr id="233" name="106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2117725" y="277653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234</xdr:row>
      <xdr:rowOff>28575</xdr:rowOff>
    </xdr:from>
    <xdr:to>
      <xdr:col>2</xdr:col>
      <xdr:colOff>1457325</xdr:colOff>
      <xdr:row>234</xdr:row>
      <xdr:rowOff>1190625</xdr:rowOff>
    </xdr:to>
    <xdr:pic>
      <xdr:nvPicPr>
        <xdr:cNvPr id="234" name="107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2117725" y="280320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235</xdr:row>
      <xdr:rowOff>28575</xdr:rowOff>
    </xdr:from>
    <xdr:to>
      <xdr:col>2</xdr:col>
      <xdr:colOff>790575</xdr:colOff>
      <xdr:row>235</xdr:row>
      <xdr:rowOff>1457325</xdr:rowOff>
    </xdr:to>
    <xdr:pic>
      <xdr:nvPicPr>
        <xdr:cNvPr id="235" name="108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2117725" y="28298775"/>
          <a:ext cx="7620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236</xdr:row>
      <xdr:rowOff>28575</xdr:rowOff>
    </xdr:from>
    <xdr:to>
      <xdr:col>2</xdr:col>
      <xdr:colOff>790575</xdr:colOff>
      <xdr:row>236</xdr:row>
      <xdr:rowOff>1457325</xdr:rowOff>
    </xdr:to>
    <xdr:pic>
      <xdr:nvPicPr>
        <xdr:cNvPr id="236" name="109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2117725" y="28565475"/>
          <a:ext cx="7620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237</xdr:row>
      <xdr:rowOff>28575</xdr:rowOff>
    </xdr:from>
    <xdr:to>
      <xdr:col>2</xdr:col>
      <xdr:colOff>1457325</xdr:colOff>
      <xdr:row>237</xdr:row>
      <xdr:rowOff>1028700</xdr:rowOff>
    </xdr:to>
    <xdr:pic>
      <xdr:nvPicPr>
        <xdr:cNvPr id="237" name="110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2117725" y="28832175"/>
          <a:ext cx="1428750" cy="2381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238</xdr:row>
      <xdr:rowOff>28575</xdr:rowOff>
    </xdr:from>
    <xdr:to>
      <xdr:col>2</xdr:col>
      <xdr:colOff>1228725</xdr:colOff>
      <xdr:row>238</xdr:row>
      <xdr:rowOff>1457325</xdr:rowOff>
    </xdr:to>
    <xdr:pic>
      <xdr:nvPicPr>
        <xdr:cNvPr id="238" name="111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2117725" y="29098875"/>
          <a:ext cx="12001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239</xdr:row>
      <xdr:rowOff>28575</xdr:rowOff>
    </xdr:from>
    <xdr:to>
      <xdr:col>2</xdr:col>
      <xdr:colOff>1228725</xdr:colOff>
      <xdr:row>239</xdr:row>
      <xdr:rowOff>1457325</xdr:rowOff>
    </xdr:to>
    <xdr:pic>
      <xdr:nvPicPr>
        <xdr:cNvPr id="239" name="11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2117725" y="29365575"/>
          <a:ext cx="12001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240</xdr:row>
      <xdr:rowOff>28575</xdr:rowOff>
    </xdr:from>
    <xdr:to>
      <xdr:col>2</xdr:col>
      <xdr:colOff>1343025</xdr:colOff>
      <xdr:row>240</xdr:row>
      <xdr:rowOff>1457325</xdr:rowOff>
    </xdr:to>
    <xdr:pic>
      <xdr:nvPicPr>
        <xdr:cNvPr id="240" name="113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2117725" y="29632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241</xdr:row>
      <xdr:rowOff>28575</xdr:rowOff>
    </xdr:from>
    <xdr:to>
      <xdr:col>2</xdr:col>
      <xdr:colOff>1343025</xdr:colOff>
      <xdr:row>241</xdr:row>
      <xdr:rowOff>1457325</xdr:rowOff>
    </xdr:to>
    <xdr:pic>
      <xdr:nvPicPr>
        <xdr:cNvPr id="241" name="11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2117725" y="29898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242</xdr:row>
      <xdr:rowOff>28575</xdr:rowOff>
    </xdr:from>
    <xdr:to>
      <xdr:col>2</xdr:col>
      <xdr:colOff>1343025</xdr:colOff>
      <xdr:row>242</xdr:row>
      <xdr:rowOff>1457325</xdr:rowOff>
    </xdr:to>
    <xdr:pic>
      <xdr:nvPicPr>
        <xdr:cNvPr id="242" name="115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2117725" y="30165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243</xdr:row>
      <xdr:rowOff>28575</xdr:rowOff>
    </xdr:from>
    <xdr:to>
      <xdr:col>2</xdr:col>
      <xdr:colOff>1343025</xdr:colOff>
      <xdr:row>243</xdr:row>
      <xdr:rowOff>1457325</xdr:rowOff>
    </xdr:to>
    <xdr:pic>
      <xdr:nvPicPr>
        <xdr:cNvPr id="243" name="116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2117725" y="30432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244</xdr:row>
      <xdr:rowOff>28575</xdr:rowOff>
    </xdr:from>
    <xdr:to>
      <xdr:col>2</xdr:col>
      <xdr:colOff>1343025</xdr:colOff>
      <xdr:row>244</xdr:row>
      <xdr:rowOff>1457325</xdr:rowOff>
    </xdr:to>
    <xdr:pic>
      <xdr:nvPicPr>
        <xdr:cNvPr id="244" name="117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2117725" y="30699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245</xdr:row>
      <xdr:rowOff>28575</xdr:rowOff>
    </xdr:from>
    <xdr:to>
      <xdr:col>2</xdr:col>
      <xdr:colOff>1343025</xdr:colOff>
      <xdr:row>245</xdr:row>
      <xdr:rowOff>1457325</xdr:rowOff>
    </xdr:to>
    <xdr:pic>
      <xdr:nvPicPr>
        <xdr:cNvPr id="245" name="118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2117725" y="30965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246</xdr:row>
      <xdr:rowOff>28575</xdr:rowOff>
    </xdr:from>
    <xdr:to>
      <xdr:col>2</xdr:col>
      <xdr:colOff>1343025</xdr:colOff>
      <xdr:row>246</xdr:row>
      <xdr:rowOff>1457325</xdr:rowOff>
    </xdr:to>
    <xdr:pic>
      <xdr:nvPicPr>
        <xdr:cNvPr id="246" name="119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2117725" y="31232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247</xdr:row>
      <xdr:rowOff>28575</xdr:rowOff>
    </xdr:from>
    <xdr:to>
      <xdr:col>2</xdr:col>
      <xdr:colOff>1343025</xdr:colOff>
      <xdr:row>247</xdr:row>
      <xdr:rowOff>1457325</xdr:rowOff>
    </xdr:to>
    <xdr:pic>
      <xdr:nvPicPr>
        <xdr:cNvPr id="247" name="120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2117725" y="31499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248</xdr:row>
      <xdr:rowOff>28575</xdr:rowOff>
    </xdr:from>
    <xdr:to>
      <xdr:col>2</xdr:col>
      <xdr:colOff>1343025</xdr:colOff>
      <xdr:row>248</xdr:row>
      <xdr:rowOff>1457325</xdr:rowOff>
    </xdr:to>
    <xdr:pic>
      <xdr:nvPicPr>
        <xdr:cNvPr id="248" name="121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2117725" y="31765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249</xdr:row>
      <xdr:rowOff>28575</xdr:rowOff>
    </xdr:from>
    <xdr:to>
      <xdr:col>2</xdr:col>
      <xdr:colOff>1343025</xdr:colOff>
      <xdr:row>249</xdr:row>
      <xdr:rowOff>1457325</xdr:rowOff>
    </xdr:to>
    <xdr:pic>
      <xdr:nvPicPr>
        <xdr:cNvPr id="249" name="122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2117725" y="32032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250</xdr:row>
      <xdr:rowOff>28575</xdr:rowOff>
    </xdr:from>
    <xdr:to>
      <xdr:col>2</xdr:col>
      <xdr:colOff>1343025</xdr:colOff>
      <xdr:row>250</xdr:row>
      <xdr:rowOff>1457325</xdr:rowOff>
    </xdr:to>
    <xdr:pic>
      <xdr:nvPicPr>
        <xdr:cNvPr id="250" name="123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2117725" y="32299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251</xdr:row>
      <xdr:rowOff>28575</xdr:rowOff>
    </xdr:from>
    <xdr:to>
      <xdr:col>2</xdr:col>
      <xdr:colOff>1343025</xdr:colOff>
      <xdr:row>251</xdr:row>
      <xdr:rowOff>1457325</xdr:rowOff>
    </xdr:to>
    <xdr:pic>
      <xdr:nvPicPr>
        <xdr:cNvPr id="251" name="124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2117725" y="32565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252</xdr:row>
      <xdr:rowOff>28575</xdr:rowOff>
    </xdr:from>
    <xdr:to>
      <xdr:col>2</xdr:col>
      <xdr:colOff>1343025</xdr:colOff>
      <xdr:row>252</xdr:row>
      <xdr:rowOff>1457325</xdr:rowOff>
    </xdr:to>
    <xdr:pic>
      <xdr:nvPicPr>
        <xdr:cNvPr id="252" name="125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2117725" y="32832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253</xdr:row>
      <xdr:rowOff>28575</xdr:rowOff>
    </xdr:from>
    <xdr:to>
      <xdr:col>2</xdr:col>
      <xdr:colOff>1343025</xdr:colOff>
      <xdr:row>253</xdr:row>
      <xdr:rowOff>1457325</xdr:rowOff>
    </xdr:to>
    <xdr:pic>
      <xdr:nvPicPr>
        <xdr:cNvPr id="253" name="12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2117725" y="33099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254</xdr:row>
      <xdr:rowOff>28575</xdr:rowOff>
    </xdr:from>
    <xdr:to>
      <xdr:col>2</xdr:col>
      <xdr:colOff>1343025</xdr:colOff>
      <xdr:row>254</xdr:row>
      <xdr:rowOff>1457325</xdr:rowOff>
    </xdr:to>
    <xdr:pic>
      <xdr:nvPicPr>
        <xdr:cNvPr id="254" name="127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2117725" y="33366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255</xdr:row>
      <xdr:rowOff>28575</xdr:rowOff>
    </xdr:from>
    <xdr:to>
      <xdr:col>2</xdr:col>
      <xdr:colOff>1343025</xdr:colOff>
      <xdr:row>255</xdr:row>
      <xdr:rowOff>1457325</xdr:rowOff>
    </xdr:to>
    <xdr:pic>
      <xdr:nvPicPr>
        <xdr:cNvPr id="255" name="128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2117725" y="33632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256</xdr:row>
      <xdr:rowOff>28575</xdr:rowOff>
    </xdr:from>
    <xdr:to>
      <xdr:col>2</xdr:col>
      <xdr:colOff>1343025</xdr:colOff>
      <xdr:row>256</xdr:row>
      <xdr:rowOff>1457325</xdr:rowOff>
    </xdr:to>
    <xdr:pic>
      <xdr:nvPicPr>
        <xdr:cNvPr id="256" name="129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2117725" y="33899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257</xdr:row>
      <xdr:rowOff>28575</xdr:rowOff>
    </xdr:from>
    <xdr:to>
      <xdr:col>2</xdr:col>
      <xdr:colOff>1343025</xdr:colOff>
      <xdr:row>257</xdr:row>
      <xdr:rowOff>1457325</xdr:rowOff>
    </xdr:to>
    <xdr:pic>
      <xdr:nvPicPr>
        <xdr:cNvPr id="257" name="130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2117725" y="34166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258</xdr:row>
      <xdr:rowOff>28575</xdr:rowOff>
    </xdr:from>
    <xdr:to>
      <xdr:col>2</xdr:col>
      <xdr:colOff>1343025</xdr:colOff>
      <xdr:row>258</xdr:row>
      <xdr:rowOff>1457325</xdr:rowOff>
    </xdr:to>
    <xdr:pic>
      <xdr:nvPicPr>
        <xdr:cNvPr id="258" name="131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2117725" y="34432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259</xdr:row>
      <xdr:rowOff>28575</xdr:rowOff>
    </xdr:from>
    <xdr:to>
      <xdr:col>2</xdr:col>
      <xdr:colOff>1343025</xdr:colOff>
      <xdr:row>259</xdr:row>
      <xdr:rowOff>1457325</xdr:rowOff>
    </xdr:to>
    <xdr:pic>
      <xdr:nvPicPr>
        <xdr:cNvPr id="259" name="132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2117725" y="34699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260</xdr:row>
      <xdr:rowOff>28575</xdr:rowOff>
    </xdr:from>
    <xdr:to>
      <xdr:col>2</xdr:col>
      <xdr:colOff>1343025</xdr:colOff>
      <xdr:row>260</xdr:row>
      <xdr:rowOff>1457325</xdr:rowOff>
    </xdr:to>
    <xdr:pic>
      <xdr:nvPicPr>
        <xdr:cNvPr id="260" name="133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2117725" y="34966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261</xdr:row>
      <xdr:rowOff>28575</xdr:rowOff>
    </xdr:from>
    <xdr:to>
      <xdr:col>2</xdr:col>
      <xdr:colOff>1343025</xdr:colOff>
      <xdr:row>261</xdr:row>
      <xdr:rowOff>1457325</xdr:rowOff>
    </xdr:to>
    <xdr:pic>
      <xdr:nvPicPr>
        <xdr:cNvPr id="261" name="134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2117725" y="35232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262</xdr:row>
      <xdr:rowOff>28575</xdr:rowOff>
    </xdr:from>
    <xdr:to>
      <xdr:col>2</xdr:col>
      <xdr:colOff>1343025</xdr:colOff>
      <xdr:row>262</xdr:row>
      <xdr:rowOff>1457325</xdr:rowOff>
    </xdr:to>
    <xdr:pic>
      <xdr:nvPicPr>
        <xdr:cNvPr id="262" name="135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2117725" y="35499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263</xdr:row>
      <xdr:rowOff>28575</xdr:rowOff>
    </xdr:from>
    <xdr:to>
      <xdr:col>2</xdr:col>
      <xdr:colOff>1343025</xdr:colOff>
      <xdr:row>263</xdr:row>
      <xdr:rowOff>1457325</xdr:rowOff>
    </xdr:to>
    <xdr:pic>
      <xdr:nvPicPr>
        <xdr:cNvPr id="263" name="136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2117725" y="35766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264</xdr:row>
      <xdr:rowOff>28575</xdr:rowOff>
    </xdr:from>
    <xdr:to>
      <xdr:col>2</xdr:col>
      <xdr:colOff>1343025</xdr:colOff>
      <xdr:row>264</xdr:row>
      <xdr:rowOff>1457325</xdr:rowOff>
    </xdr:to>
    <xdr:pic>
      <xdr:nvPicPr>
        <xdr:cNvPr id="264" name="137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2117725" y="36033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265</xdr:row>
      <xdr:rowOff>28575</xdr:rowOff>
    </xdr:from>
    <xdr:to>
      <xdr:col>2</xdr:col>
      <xdr:colOff>1343025</xdr:colOff>
      <xdr:row>265</xdr:row>
      <xdr:rowOff>1457325</xdr:rowOff>
    </xdr:to>
    <xdr:pic>
      <xdr:nvPicPr>
        <xdr:cNvPr id="265" name="138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2117725" y="36299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266</xdr:row>
      <xdr:rowOff>28575</xdr:rowOff>
    </xdr:from>
    <xdr:to>
      <xdr:col>2</xdr:col>
      <xdr:colOff>1343025</xdr:colOff>
      <xdr:row>266</xdr:row>
      <xdr:rowOff>1457325</xdr:rowOff>
    </xdr:to>
    <xdr:pic>
      <xdr:nvPicPr>
        <xdr:cNvPr id="266" name="139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2117725" y="36566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267</xdr:row>
      <xdr:rowOff>28575</xdr:rowOff>
    </xdr:from>
    <xdr:to>
      <xdr:col>2</xdr:col>
      <xdr:colOff>1343025</xdr:colOff>
      <xdr:row>267</xdr:row>
      <xdr:rowOff>1457325</xdr:rowOff>
    </xdr:to>
    <xdr:pic>
      <xdr:nvPicPr>
        <xdr:cNvPr id="267" name="140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2117725" y="36833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268</xdr:row>
      <xdr:rowOff>28575</xdr:rowOff>
    </xdr:from>
    <xdr:to>
      <xdr:col>2</xdr:col>
      <xdr:colOff>1343025</xdr:colOff>
      <xdr:row>268</xdr:row>
      <xdr:rowOff>1457325</xdr:rowOff>
    </xdr:to>
    <xdr:pic>
      <xdr:nvPicPr>
        <xdr:cNvPr id="268" name="141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2117725" y="37099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269</xdr:row>
      <xdr:rowOff>28575</xdr:rowOff>
    </xdr:from>
    <xdr:to>
      <xdr:col>2</xdr:col>
      <xdr:colOff>1343025</xdr:colOff>
      <xdr:row>269</xdr:row>
      <xdr:rowOff>1457325</xdr:rowOff>
    </xdr:to>
    <xdr:pic>
      <xdr:nvPicPr>
        <xdr:cNvPr id="269" name="142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2117725" y="37366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270</xdr:row>
      <xdr:rowOff>28575</xdr:rowOff>
    </xdr:from>
    <xdr:to>
      <xdr:col>2</xdr:col>
      <xdr:colOff>1343025</xdr:colOff>
      <xdr:row>270</xdr:row>
      <xdr:rowOff>1457325</xdr:rowOff>
    </xdr:to>
    <xdr:pic>
      <xdr:nvPicPr>
        <xdr:cNvPr id="270" name="143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2117725" y="37633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271</xdr:row>
      <xdr:rowOff>28575</xdr:rowOff>
    </xdr:from>
    <xdr:to>
      <xdr:col>2</xdr:col>
      <xdr:colOff>1343025</xdr:colOff>
      <xdr:row>271</xdr:row>
      <xdr:rowOff>1457325</xdr:rowOff>
    </xdr:to>
    <xdr:pic>
      <xdr:nvPicPr>
        <xdr:cNvPr id="271" name="144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2117725" y="37899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272</xdr:row>
      <xdr:rowOff>28575</xdr:rowOff>
    </xdr:from>
    <xdr:to>
      <xdr:col>2</xdr:col>
      <xdr:colOff>1343025</xdr:colOff>
      <xdr:row>272</xdr:row>
      <xdr:rowOff>1457325</xdr:rowOff>
    </xdr:to>
    <xdr:pic>
      <xdr:nvPicPr>
        <xdr:cNvPr id="272" name="145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2117725" y="38166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273</xdr:row>
      <xdr:rowOff>28575</xdr:rowOff>
    </xdr:from>
    <xdr:to>
      <xdr:col>2</xdr:col>
      <xdr:colOff>1343025</xdr:colOff>
      <xdr:row>273</xdr:row>
      <xdr:rowOff>1457325</xdr:rowOff>
    </xdr:to>
    <xdr:pic>
      <xdr:nvPicPr>
        <xdr:cNvPr id="273" name="146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2117725" y="38433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274</xdr:row>
      <xdr:rowOff>28575</xdr:rowOff>
    </xdr:from>
    <xdr:to>
      <xdr:col>2</xdr:col>
      <xdr:colOff>1343025</xdr:colOff>
      <xdr:row>274</xdr:row>
      <xdr:rowOff>1457325</xdr:rowOff>
    </xdr:to>
    <xdr:pic>
      <xdr:nvPicPr>
        <xdr:cNvPr id="274" name="147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2117725" y="38700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275</xdr:row>
      <xdr:rowOff>28575</xdr:rowOff>
    </xdr:from>
    <xdr:to>
      <xdr:col>2</xdr:col>
      <xdr:colOff>1343025</xdr:colOff>
      <xdr:row>275</xdr:row>
      <xdr:rowOff>1457325</xdr:rowOff>
    </xdr:to>
    <xdr:pic>
      <xdr:nvPicPr>
        <xdr:cNvPr id="275" name="148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2117725" y="38966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276</xdr:row>
      <xdr:rowOff>28575</xdr:rowOff>
    </xdr:from>
    <xdr:to>
      <xdr:col>2</xdr:col>
      <xdr:colOff>1343025</xdr:colOff>
      <xdr:row>276</xdr:row>
      <xdr:rowOff>1457325</xdr:rowOff>
    </xdr:to>
    <xdr:pic>
      <xdr:nvPicPr>
        <xdr:cNvPr id="276" name="149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2117725" y="39233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277</xdr:row>
      <xdr:rowOff>28575</xdr:rowOff>
    </xdr:from>
    <xdr:to>
      <xdr:col>2</xdr:col>
      <xdr:colOff>1343025</xdr:colOff>
      <xdr:row>277</xdr:row>
      <xdr:rowOff>1457325</xdr:rowOff>
    </xdr:to>
    <xdr:pic>
      <xdr:nvPicPr>
        <xdr:cNvPr id="277" name="150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2117725" y="39500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278</xdr:row>
      <xdr:rowOff>28575</xdr:rowOff>
    </xdr:from>
    <xdr:to>
      <xdr:col>2</xdr:col>
      <xdr:colOff>1343025</xdr:colOff>
      <xdr:row>278</xdr:row>
      <xdr:rowOff>1457325</xdr:rowOff>
    </xdr:to>
    <xdr:pic>
      <xdr:nvPicPr>
        <xdr:cNvPr id="278" name="151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2117725" y="39766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279</xdr:row>
      <xdr:rowOff>28575</xdr:rowOff>
    </xdr:from>
    <xdr:to>
      <xdr:col>2</xdr:col>
      <xdr:colOff>1343025</xdr:colOff>
      <xdr:row>279</xdr:row>
      <xdr:rowOff>1457325</xdr:rowOff>
    </xdr:to>
    <xdr:pic>
      <xdr:nvPicPr>
        <xdr:cNvPr id="279" name="152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2117725" y="40033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280</xdr:row>
      <xdr:rowOff>28575</xdr:rowOff>
    </xdr:from>
    <xdr:to>
      <xdr:col>2</xdr:col>
      <xdr:colOff>1343025</xdr:colOff>
      <xdr:row>280</xdr:row>
      <xdr:rowOff>1457325</xdr:rowOff>
    </xdr:to>
    <xdr:pic>
      <xdr:nvPicPr>
        <xdr:cNvPr id="280" name="153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2117725" y="40300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281</xdr:row>
      <xdr:rowOff>28575</xdr:rowOff>
    </xdr:from>
    <xdr:to>
      <xdr:col>2</xdr:col>
      <xdr:colOff>1343025</xdr:colOff>
      <xdr:row>281</xdr:row>
      <xdr:rowOff>1457325</xdr:rowOff>
    </xdr:to>
    <xdr:pic>
      <xdr:nvPicPr>
        <xdr:cNvPr id="281" name="154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2117725" y="40566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282</xdr:row>
      <xdr:rowOff>28575</xdr:rowOff>
    </xdr:from>
    <xdr:to>
      <xdr:col>2</xdr:col>
      <xdr:colOff>1343025</xdr:colOff>
      <xdr:row>282</xdr:row>
      <xdr:rowOff>1457325</xdr:rowOff>
    </xdr:to>
    <xdr:pic>
      <xdr:nvPicPr>
        <xdr:cNvPr id="282" name="155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2117725" y="40833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283</xdr:row>
      <xdr:rowOff>28575</xdr:rowOff>
    </xdr:from>
    <xdr:to>
      <xdr:col>2</xdr:col>
      <xdr:colOff>1343025</xdr:colOff>
      <xdr:row>283</xdr:row>
      <xdr:rowOff>1457325</xdr:rowOff>
    </xdr:to>
    <xdr:pic>
      <xdr:nvPicPr>
        <xdr:cNvPr id="283" name="156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2117725" y="41100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284</xdr:row>
      <xdr:rowOff>28575</xdr:rowOff>
    </xdr:from>
    <xdr:to>
      <xdr:col>2</xdr:col>
      <xdr:colOff>1343025</xdr:colOff>
      <xdr:row>284</xdr:row>
      <xdr:rowOff>1457325</xdr:rowOff>
    </xdr:to>
    <xdr:pic>
      <xdr:nvPicPr>
        <xdr:cNvPr id="284" name="157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2117725" y="41367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285</xdr:row>
      <xdr:rowOff>28575</xdr:rowOff>
    </xdr:from>
    <xdr:to>
      <xdr:col>2</xdr:col>
      <xdr:colOff>1343025</xdr:colOff>
      <xdr:row>285</xdr:row>
      <xdr:rowOff>1457325</xdr:rowOff>
    </xdr:to>
    <xdr:pic>
      <xdr:nvPicPr>
        <xdr:cNvPr id="285" name="158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2117725" y="41633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286</xdr:row>
      <xdr:rowOff>28575</xdr:rowOff>
    </xdr:from>
    <xdr:to>
      <xdr:col>2</xdr:col>
      <xdr:colOff>1343025</xdr:colOff>
      <xdr:row>286</xdr:row>
      <xdr:rowOff>1457325</xdr:rowOff>
    </xdr:to>
    <xdr:pic>
      <xdr:nvPicPr>
        <xdr:cNvPr id="286" name="159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2117725" y="41900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287</xdr:row>
      <xdr:rowOff>28575</xdr:rowOff>
    </xdr:from>
    <xdr:to>
      <xdr:col>2</xdr:col>
      <xdr:colOff>1343025</xdr:colOff>
      <xdr:row>287</xdr:row>
      <xdr:rowOff>1457325</xdr:rowOff>
    </xdr:to>
    <xdr:pic>
      <xdr:nvPicPr>
        <xdr:cNvPr id="287" name="160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2117725" y="42167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288</xdr:row>
      <xdr:rowOff>28575</xdr:rowOff>
    </xdr:from>
    <xdr:to>
      <xdr:col>2</xdr:col>
      <xdr:colOff>1343025</xdr:colOff>
      <xdr:row>288</xdr:row>
      <xdr:rowOff>1457325</xdr:rowOff>
    </xdr:to>
    <xdr:pic>
      <xdr:nvPicPr>
        <xdr:cNvPr id="288" name="161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2117725" y="42433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289</xdr:row>
      <xdr:rowOff>28575</xdr:rowOff>
    </xdr:from>
    <xdr:to>
      <xdr:col>2</xdr:col>
      <xdr:colOff>1343025</xdr:colOff>
      <xdr:row>289</xdr:row>
      <xdr:rowOff>1457325</xdr:rowOff>
    </xdr:to>
    <xdr:pic>
      <xdr:nvPicPr>
        <xdr:cNvPr id="289" name="162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2117725" y="42700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290</xdr:row>
      <xdr:rowOff>28575</xdr:rowOff>
    </xdr:from>
    <xdr:to>
      <xdr:col>2</xdr:col>
      <xdr:colOff>1343025</xdr:colOff>
      <xdr:row>290</xdr:row>
      <xdr:rowOff>1457325</xdr:rowOff>
    </xdr:to>
    <xdr:pic>
      <xdr:nvPicPr>
        <xdr:cNvPr id="290" name="163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2117725" y="42967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291</xdr:row>
      <xdr:rowOff>28575</xdr:rowOff>
    </xdr:from>
    <xdr:to>
      <xdr:col>2</xdr:col>
      <xdr:colOff>1343025</xdr:colOff>
      <xdr:row>291</xdr:row>
      <xdr:rowOff>1457325</xdr:rowOff>
    </xdr:to>
    <xdr:pic>
      <xdr:nvPicPr>
        <xdr:cNvPr id="291" name="164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2117725" y="43233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292</xdr:row>
      <xdr:rowOff>28575</xdr:rowOff>
    </xdr:from>
    <xdr:to>
      <xdr:col>2</xdr:col>
      <xdr:colOff>1343025</xdr:colOff>
      <xdr:row>292</xdr:row>
      <xdr:rowOff>1457325</xdr:rowOff>
    </xdr:to>
    <xdr:pic>
      <xdr:nvPicPr>
        <xdr:cNvPr id="292" name="165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2117725" y="43500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293</xdr:row>
      <xdr:rowOff>28575</xdr:rowOff>
    </xdr:from>
    <xdr:to>
      <xdr:col>2</xdr:col>
      <xdr:colOff>1343025</xdr:colOff>
      <xdr:row>293</xdr:row>
      <xdr:rowOff>1457325</xdr:rowOff>
    </xdr:to>
    <xdr:pic>
      <xdr:nvPicPr>
        <xdr:cNvPr id="293" name="166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2117725" y="43767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294</xdr:row>
      <xdr:rowOff>28575</xdr:rowOff>
    </xdr:from>
    <xdr:to>
      <xdr:col>2</xdr:col>
      <xdr:colOff>1343025</xdr:colOff>
      <xdr:row>294</xdr:row>
      <xdr:rowOff>1457325</xdr:rowOff>
    </xdr:to>
    <xdr:pic>
      <xdr:nvPicPr>
        <xdr:cNvPr id="294" name="167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2117725" y="44034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295</xdr:row>
      <xdr:rowOff>28575</xdr:rowOff>
    </xdr:from>
    <xdr:to>
      <xdr:col>2</xdr:col>
      <xdr:colOff>1343025</xdr:colOff>
      <xdr:row>295</xdr:row>
      <xdr:rowOff>1457325</xdr:rowOff>
    </xdr:to>
    <xdr:pic>
      <xdr:nvPicPr>
        <xdr:cNvPr id="295" name="168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2117725" y="44300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296</xdr:row>
      <xdr:rowOff>28575</xdr:rowOff>
    </xdr:from>
    <xdr:to>
      <xdr:col>2</xdr:col>
      <xdr:colOff>1343025</xdr:colOff>
      <xdr:row>296</xdr:row>
      <xdr:rowOff>1457325</xdr:rowOff>
    </xdr:to>
    <xdr:pic>
      <xdr:nvPicPr>
        <xdr:cNvPr id="296" name="169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2117725" y="44567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297</xdr:row>
      <xdr:rowOff>28575</xdr:rowOff>
    </xdr:from>
    <xdr:to>
      <xdr:col>2</xdr:col>
      <xdr:colOff>1343025</xdr:colOff>
      <xdr:row>297</xdr:row>
      <xdr:rowOff>1457325</xdr:rowOff>
    </xdr:to>
    <xdr:pic>
      <xdr:nvPicPr>
        <xdr:cNvPr id="297" name="170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2117725" y="44834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298</xdr:row>
      <xdr:rowOff>28575</xdr:rowOff>
    </xdr:from>
    <xdr:to>
      <xdr:col>2</xdr:col>
      <xdr:colOff>1343025</xdr:colOff>
      <xdr:row>298</xdr:row>
      <xdr:rowOff>1457325</xdr:rowOff>
    </xdr:to>
    <xdr:pic>
      <xdr:nvPicPr>
        <xdr:cNvPr id="298" name="171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2117725" y="45100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299</xdr:row>
      <xdr:rowOff>28575</xdr:rowOff>
    </xdr:from>
    <xdr:to>
      <xdr:col>2</xdr:col>
      <xdr:colOff>1343025</xdr:colOff>
      <xdr:row>299</xdr:row>
      <xdr:rowOff>1457325</xdr:rowOff>
    </xdr:to>
    <xdr:pic>
      <xdr:nvPicPr>
        <xdr:cNvPr id="299" name="172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2117725" y="45367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300</xdr:row>
      <xdr:rowOff>28575</xdr:rowOff>
    </xdr:from>
    <xdr:to>
      <xdr:col>2</xdr:col>
      <xdr:colOff>1343025</xdr:colOff>
      <xdr:row>300</xdr:row>
      <xdr:rowOff>1457325</xdr:rowOff>
    </xdr:to>
    <xdr:pic>
      <xdr:nvPicPr>
        <xdr:cNvPr id="300" name="173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2117725" y="45634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301</xdr:row>
      <xdr:rowOff>28575</xdr:rowOff>
    </xdr:from>
    <xdr:to>
      <xdr:col>2</xdr:col>
      <xdr:colOff>1343025</xdr:colOff>
      <xdr:row>301</xdr:row>
      <xdr:rowOff>1457325</xdr:rowOff>
    </xdr:to>
    <xdr:pic>
      <xdr:nvPicPr>
        <xdr:cNvPr id="301" name="174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2117725" y="45900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302</xdr:row>
      <xdr:rowOff>28575</xdr:rowOff>
    </xdr:from>
    <xdr:to>
      <xdr:col>2</xdr:col>
      <xdr:colOff>1343025</xdr:colOff>
      <xdr:row>302</xdr:row>
      <xdr:rowOff>1457325</xdr:rowOff>
    </xdr:to>
    <xdr:pic>
      <xdr:nvPicPr>
        <xdr:cNvPr id="302" name="175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2117725" y="46167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303</xdr:row>
      <xdr:rowOff>28575</xdr:rowOff>
    </xdr:from>
    <xdr:to>
      <xdr:col>2</xdr:col>
      <xdr:colOff>1343025</xdr:colOff>
      <xdr:row>303</xdr:row>
      <xdr:rowOff>1457325</xdr:rowOff>
    </xdr:to>
    <xdr:pic>
      <xdr:nvPicPr>
        <xdr:cNvPr id="303" name="176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2117725" y="46434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304</xdr:row>
      <xdr:rowOff>28575</xdr:rowOff>
    </xdr:from>
    <xdr:to>
      <xdr:col>2</xdr:col>
      <xdr:colOff>1343025</xdr:colOff>
      <xdr:row>304</xdr:row>
      <xdr:rowOff>1457325</xdr:rowOff>
    </xdr:to>
    <xdr:pic>
      <xdr:nvPicPr>
        <xdr:cNvPr id="304" name="177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2117725" y="46701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305</xdr:row>
      <xdr:rowOff>28575</xdr:rowOff>
    </xdr:from>
    <xdr:to>
      <xdr:col>2</xdr:col>
      <xdr:colOff>1457325</xdr:colOff>
      <xdr:row>305</xdr:row>
      <xdr:rowOff>1266825</xdr:rowOff>
    </xdr:to>
    <xdr:pic>
      <xdr:nvPicPr>
        <xdr:cNvPr id="305" name="178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2117725" y="469677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306</xdr:row>
      <xdr:rowOff>28575</xdr:rowOff>
    </xdr:from>
    <xdr:to>
      <xdr:col>2</xdr:col>
      <xdr:colOff>828675</xdr:colOff>
      <xdr:row>306</xdr:row>
      <xdr:rowOff>1457325</xdr:rowOff>
    </xdr:to>
    <xdr:pic>
      <xdr:nvPicPr>
        <xdr:cNvPr id="306" name="179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2117725" y="47234475"/>
          <a:ext cx="8001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307</xdr:row>
      <xdr:rowOff>28575</xdr:rowOff>
    </xdr:from>
    <xdr:to>
      <xdr:col>2</xdr:col>
      <xdr:colOff>1285875</xdr:colOff>
      <xdr:row>307</xdr:row>
      <xdr:rowOff>1457325</xdr:rowOff>
    </xdr:to>
    <xdr:pic>
      <xdr:nvPicPr>
        <xdr:cNvPr id="307" name="180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2117725" y="47501175"/>
          <a:ext cx="12573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308</xdr:row>
      <xdr:rowOff>28575</xdr:rowOff>
    </xdr:from>
    <xdr:to>
      <xdr:col>2</xdr:col>
      <xdr:colOff>904875</xdr:colOff>
      <xdr:row>308</xdr:row>
      <xdr:rowOff>1457325</xdr:rowOff>
    </xdr:to>
    <xdr:pic>
      <xdr:nvPicPr>
        <xdr:cNvPr id="308" name="181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2117725" y="47767875"/>
          <a:ext cx="8763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309</xdr:row>
      <xdr:rowOff>28575</xdr:rowOff>
    </xdr:from>
    <xdr:to>
      <xdr:col>2</xdr:col>
      <xdr:colOff>752475</xdr:colOff>
      <xdr:row>309</xdr:row>
      <xdr:rowOff>1457325</xdr:rowOff>
    </xdr:to>
    <xdr:pic>
      <xdr:nvPicPr>
        <xdr:cNvPr id="309" name="182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2117725" y="48034575"/>
          <a:ext cx="7239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310</xdr:row>
      <xdr:rowOff>28575</xdr:rowOff>
    </xdr:from>
    <xdr:to>
      <xdr:col>2</xdr:col>
      <xdr:colOff>838200</xdr:colOff>
      <xdr:row>310</xdr:row>
      <xdr:rowOff>1457325</xdr:rowOff>
    </xdr:to>
    <xdr:pic>
      <xdr:nvPicPr>
        <xdr:cNvPr id="310" name="183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2117725" y="48301275"/>
          <a:ext cx="8096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311</xdr:row>
      <xdr:rowOff>28575</xdr:rowOff>
    </xdr:from>
    <xdr:to>
      <xdr:col>2</xdr:col>
      <xdr:colOff>838200</xdr:colOff>
      <xdr:row>311</xdr:row>
      <xdr:rowOff>1457325</xdr:rowOff>
    </xdr:to>
    <xdr:pic>
      <xdr:nvPicPr>
        <xdr:cNvPr id="311" name="184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2117725" y="48567975"/>
          <a:ext cx="8096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312</xdr:row>
      <xdr:rowOff>28575</xdr:rowOff>
    </xdr:from>
    <xdr:to>
      <xdr:col>2</xdr:col>
      <xdr:colOff>752475</xdr:colOff>
      <xdr:row>312</xdr:row>
      <xdr:rowOff>1457325</xdr:rowOff>
    </xdr:to>
    <xdr:pic>
      <xdr:nvPicPr>
        <xdr:cNvPr id="312" name="185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2117725" y="48834675"/>
          <a:ext cx="7239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313</xdr:row>
      <xdr:rowOff>28575</xdr:rowOff>
    </xdr:from>
    <xdr:to>
      <xdr:col>2</xdr:col>
      <xdr:colOff>838200</xdr:colOff>
      <xdr:row>313</xdr:row>
      <xdr:rowOff>1457325</xdr:rowOff>
    </xdr:to>
    <xdr:pic>
      <xdr:nvPicPr>
        <xdr:cNvPr id="313" name="186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2117725" y="49101375"/>
          <a:ext cx="8096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314</xdr:row>
      <xdr:rowOff>28575</xdr:rowOff>
    </xdr:from>
    <xdr:to>
      <xdr:col>2</xdr:col>
      <xdr:colOff>838200</xdr:colOff>
      <xdr:row>314</xdr:row>
      <xdr:rowOff>1457325</xdr:rowOff>
    </xdr:to>
    <xdr:pic>
      <xdr:nvPicPr>
        <xdr:cNvPr id="314" name="187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2117725" y="49368075"/>
          <a:ext cx="8096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315</xdr:row>
      <xdr:rowOff>28575</xdr:rowOff>
    </xdr:from>
    <xdr:to>
      <xdr:col>2</xdr:col>
      <xdr:colOff>542925</xdr:colOff>
      <xdr:row>315</xdr:row>
      <xdr:rowOff>1457325</xdr:rowOff>
    </xdr:to>
    <xdr:pic>
      <xdr:nvPicPr>
        <xdr:cNvPr id="315" name="188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2117725" y="496347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316</xdr:row>
      <xdr:rowOff>28575</xdr:rowOff>
    </xdr:from>
    <xdr:to>
      <xdr:col>2</xdr:col>
      <xdr:colOff>542925</xdr:colOff>
      <xdr:row>316</xdr:row>
      <xdr:rowOff>1457325</xdr:rowOff>
    </xdr:to>
    <xdr:pic>
      <xdr:nvPicPr>
        <xdr:cNvPr id="316" name="189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2117725" y="499014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317</xdr:row>
      <xdr:rowOff>28575</xdr:rowOff>
    </xdr:from>
    <xdr:to>
      <xdr:col>2</xdr:col>
      <xdr:colOff>657225</xdr:colOff>
      <xdr:row>317</xdr:row>
      <xdr:rowOff>1457325</xdr:rowOff>
    </xdr:to>
    <xdr:pic>
      <xdr:nvPicPr>
        <xdr:cNvPr id="317" name="190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2117725" y="50168175"/>
          <a:ext cx="6286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318</xdr:row>
      <xdr:rowOff>28575</xdr:rowOff>
    </xdr:from>
    <xdr:to>
      <xdr:col>2</xdr:col>
      <xdr:colOff>504825</xdr:colOff>
      <xdr:row>318</xdr:row>
      <xdr:rowOff>1457325</xdr:rowOff>
    </xdr:to>
    <xdr:pic>
      <xdr:nvPicPr>
        <xdr:cNvPr id="318" name="191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2117725" y="50434875"/>
          <a:ext cx="4762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319</xdr:row>
      <xdr:rowOff>28575</xdr:rowOff>
    </xdr:from>
    <xdr:to>
      <xdr:col>2</xdr:col>
      <xdr:colOff>581025</xdr:colOff>
      <xdr:row>319</xdr:row>
      <xdr:rowOff>1457325</xdr:rowOff>
    </xdr:to>
    <xdr:pic>
      <xdr:nvPicPr>
        <xdr:cNvPr id="319" name="192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2117725" y="50701575"/>
          <a:ext cx="552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320</xdr:row>
      <xdr:rowOff>28575</xdr:rowOff>
    </xdr:from>
    <xdr:to>
      <xdr:col>2</xdr:col>
      <xdr:colOff>581025</xdr:colOff>
      <xdr:row>320</xdr:row>
      <xdr:rowOff>1457325</xdr:rowOff>
    </xdr:to>
    <xdr:pic>
      <xdr:nvPicPr>
        <xdr:cNvPr id="320" name="193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2117725" y="50968275"/>
          <a:ext cx="552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321</xdr:row>
      <xdr:rowOff>28575</xdr:rowOff>
    </xdr:from>
    <xdr:to>
      <xdr:col>2</xdr:col>
      <xdr:colOff>581025</xdr:colOff>
      <xdr:row>321</xdr:row>
      <xdr:rowOff>1457325</xdr:rowOff>
    </xdr:to>
    <xdr:pic>
      <xdr:nvPicPr>
        <xdr:cNvPr id="321" name="194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2117725" y="51234975"/>
          <a:ext cx="552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322</xdr:row>
      <xdr:rowOff>28575</xdr:rowOff>
    </xdr:from>
    <xdr:to>
      <xdr:col>2</xdr:col>
      <xdr:colOff>542925</xdr:colOff>
      <xdr:row>322</xdr:row>
      <xdr:rowOff>1457325</xdr:rowOff>
    </xdr:to>
    <xdr:pic>
      <xdr:nvPicPr>
        <xdr:cNvPr id="322" name="195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2117725" y="515016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323</xdr:row>
      <xdr:rowOff>28575</xdr:rowOff>
    </xdr:from>
    <xdr:to>
      <xdr:col>2</xdr:col>
      <xdr:colOff>542925</xdr:colOff>
      <xdr:row>323</xdr:row>
      <xdr:rowOff>1457325</xdr:rowOff>
    </xdr:to>
    <xdr:pic>
      <xdr:nvPicPr>
        <xdr:cNvPr id="323" name="196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2117725" y="517683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324</xdr:row>
      <xdr:rowOff>28575</xdr:rowOff>
    </xdr:from>
    <xdr:to>
      <xdr:col>2</xdr:col>
      <xdr:colOff>542925</xdr:colOff>
      <xdr:row>324</xdr:row>
      <xdr:rowOff>1457325</xdr:rowOff>
    </xdr:to>
    <xdr:pic>
      <xdr:nvPicPr>
        <xdr:cNvPr id="324" name="197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2117725" y="520350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325</xdr:row>
      <xdr:rowOff>28575</xdr:rowOff>
    </xdr:from>
    <xdr:to>
      <xdr:col>2</xdr:col>
      <xdr:colOff>542925</xdr:colOff>
      <xdr:row>325</xdr:row>
      <xdr:rowOff>1457325</xdr:rowOff>
    </xdr:to>
    <xdr:pic>
      <xdr:nvPicPr>
        <xdr:cNvPr id="325" name="198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2117725" y="523017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326</xdr:row>
      <xdr:rowOff>28575</xdr:rowOff>
    </xdr:from>
    <xdr:to>
      <xdr:col>2</xdr:col>
      <xdr:colOff>581025</xdr:colOff>
      <xdr:row>326</xdr:row>
      <xdr:rowOff>1457325</xdr:rowOff>
    </xdr:to>
    <xdr:pic>
      <xdr:nvPicPr>
        <xdr:cNvPr id="326" name="199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2117725" y="52568475"/>
          <a:ext cx="552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327</xdr:row>
      <xdr:rowOff>28575</xdr:rowOff>
    </xdr:from>
    <xdr:to>
      <xdr:col>2</xdr:col>
      <xdr:colOff>552450</xdr:colOff>
      <xdr:row>327</xdr:row>
      <xdr:rowOff>1457325</xdr:rowOff>
    </xdr:to>
    <xdr:pic>
      <xdr:nvPicPr>
        <xdr:cNvPr id="327" name="200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2117725" y="52835175"/>
          <a:ext cx="5238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328</xdr:row>
      <xdr:rowOff>28575</xdr:rowOff>
    </xdr:from>
    <xdr:to>
      <xdr:col>2</xdr:col>
      <xdr:colOff>523875</xdr:colOff>
      <xdr:row>328</xdr:row>
      <xdr:rowOff>1457325</xdr:rowOff>
    </xdr:to>
    <xdr:pic>
      <xdr:nvPicPr>
        <xdr:cNvPr id="328" name="201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2117725" y="53101875"/>
          <a:ext cx="4953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329</xdr:row>
      <xdr:rowOff>28575</xdr:rowOff>
    </xdr:from>
    <xdr:to>
      <xdr:col>2</xdr:col>
      <xdr:colOff>504825</xdr:colOff>
      <xdr:row>329</xdr:row>
      <xdr:rowOff>1457325</xdr:rowOff>
    </xdr:to>
    <xdr:pic>
      <xdr:nvPicPr>
        <xdr:cNvPr id="329" name="202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2117725" y="53368575"/>
          <a:ext cx="4762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330</xdr:row>
      <xdr:rowOff>28575</xdr:rowOff>
    </xdr:from>
    <xdr:to>
      <xdr:col>2</xdr:col>
      <xdr:colOff>1114425</xdr:colOff>
      <xdr:row>330</xdr:row>
      <xdr:rowOff>1457325</xdr:rowOff>
    </xdr:to>
    <xdr:pic>
      <xdr:nvPicPr>
        <xdr:cNvPr id="330" name="203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2117725" y="53635275"/>
          <a:ext cx="10858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331</xdr:row>
      <xdr:rowOff>28575</xdr:rowOff>
    </xdr:from>
    <xdr:to>
      <xdr:col>2</xdr:col>
      <xdr:colOff>1343025</xdr:colOff>
      <xdr:row>331</xdr:row>
      <xdr:rowOff>1457325</xdr:rowOff>
    </xdr:to>
    <xdr:pic>
      <xdr:nvPicPr>
        <xdr:cNvPr id="331" name="204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2117725" y="53901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332</xdr:row>
      <xdr:rowOff>28575</xdr:rowOff>
    </xdr:from>
    <xdr:to>
      <xdr:col>2</xdr:col>
      <xdr:colOff>1343025</xdr:colOff>
      <xdr:row>332</xdr:row>
      <xdr:rowOff>1457325</xdr:rowOff>
    </xdr:to>
    <xdr:pic>
      <xdr:nvPicPr>
        <xdr:cNvPr id="332" name="205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2117725" y="54168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333</xdr:row>
      <xdr:rowOff>28575</xdr:rowOff>
    </xdr:from>
    <xdr:to>
      <xdr:col>2</xdr:col>
      <xdr:colOff>1343025</xdr:colOff>
      <xdr:row>333</xdr:row>
      <xdr:rowOff>1457325</xdr:rowOff>
    </xdr:to>
    <xdr:pic>
      <xdr:nvPicPr>
        <xdr:cNvPr id="333" name="206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2117725" y="54435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334</xdr:row>
      <xdr:rowOff>28575</xdr:rowOff>
    </xdr:from>
    <xdr:to>
      <xdr:col>2</xdr:col>
      <xdr:colOff>1343025</xdr:colOff>
      <xdr:row>334</xdr:row>
      <xdr:rowOff>1457325</xdr:rowOff>
    </xdr:to>
    <xdr:pic>
      <xdr:nvPicPr>
        <xdr:cNvPr id="334" name="207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2117725" y="54702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335</xdr:row>
      <xdr:rowOff>28575</xdr:rowOff>
    </xdr:from>
    <xdr:to>
      <xdr:col>2</xdr:col>
      <xdr:colOff>1343025</xdr:colOff>
      <xdr:row>335</xdr:row>
      <xdr:rowOff>1457325</xdr:rowOff>
    </xdr:to>
    <xdr:pic>
      <xdr:nvPicPr>
        <xdr:cNvPr id="335" name="208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2117725" y="54968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336</xdr:row>
      <xdr:rowOff>28575</xdr:rowOff>
    </xdr:from>
    <xdr:to>
      <xdr:col>2</xdr:col>
      <xdr:colOff>1343025</xdr:colOff>
      <xdr:row>336</xdr:row>
      <xdr:rowOff>1457325</xdr:rowOff>
    </xdr:to>
    <xdr:pic>
      <xdr:nvPicPr>
        <xdr:cNvPr id="336" name="209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2117725" y="55235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337</xdr:row>
      <xdr:rowOff>28575</xdr:rowOff>
    </xdr:from>
    <xdr:to>
      <xdr:col>2</xdr:col>
      <xdr:colOff>1343025</xdr:colOff>
      <xdr:row>337</xdr:row>
      <xdr:rowOff>1457325</xdr:rowOff>
    </xdr:to>
    <xdr:pic>
      <xdr:nvPicPr>
        <xdr:cNvPr id="337" name="210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2117725" y="55502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338</xdr:row>
      <xdr:rowOff>28575</xdr:rowOff>
    </xdr:from>
    <xdr:to>
      <xdr:col>2</xdr:col>
      <xdr:colOff>1343025</xdr:colOff>
      <xdr:row>338</xdr:row>
      <xdr:rowOff>1457325</xdr:rowOff>
    </xdr:to>
    <xdr:pic>
      <xdr:nvPicPr>
        <xdr:cNvPr id="338" name="211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2117725" y="55768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339</xdr:row>
      <xdr:rowOff>28575</xdr:rowOff>
    </xdr:from>
    <xdr:to>
      <xdr:col>2</xdr:col>
      <xdr:colOff>1343025</xdr:colOff>
      <xdr:row>339</xdr:row>
      <xdr:rowOff>1457325</xdr:rowOff>
    </xdr:to>
    <xdr:pic>
      <xdr:nvPicPr>
        <xdr:cNvPr id="339" name="212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2117725" y="56035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340</xdr:row>
      <xdr:rowOff>28575</xdr:rowOff>
    </xdr:from>
    <xdr:to>
      <xdr:col>2</xdr:col>
      <xdr:colOff>1343025</xdr:colOff>
      <xdr:row>340</xdr:row>
      <xdr:rowOff>1457325</xdr:rowOff>
    </xdr:to>
    <xdr:pic>
      <xdr:nvPicPr>
        <xdr:cNvPr id="340" name="213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2117725" y="56302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341</xdr:row>
      <xdr:rowOff>28575</xdr:rowOff>
    </xdr:from>
    <xdr:to>
      <xdr:col>2</xdr:col>
      <xdr:colOff>1343025</xdr:colOff>
      <xdr:row>341</xdr:row>
      <xdr:rowOff>1457325</xdr:rowOff>
    </xdr:to>
    <xdr:pic>
      <xdr:nvPicPr>
        <xdr:cNvPr id="341" name="214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2117725" y="56568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342</xdr:row>
      <xdr:rowOff>28575</xdr:rowOff>
    </xdr:from>
    <xdr:to>
      <xdr:col>2</xdr:col>
      <xdr:colOff>1343025</xdr:colOff>
      <xdr:row>342</xdr:row>
      <xdr:rowOff>1457325</xdr:rowOff>
    </xdr:to>
    <xdr:pic>
      <xdr:nvPicPr>
        <xdr:cNvPr id="342" name="215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2117725" y="56835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343</xdr:row>
      <xdr:rowOff>28575</xdr:rowOff>
    </xdr:from>
    <xdr:to>
      <xdr:col>2</xdr:col>
      <xdr:colOff>1343025</xdr:colOff>
      <xdr:row>343</xdr:row>
      <xdr:rowOff>1457325</xdr:rowOff>
    </xdr:to>
    <xdr:pic>
      <xdr:nvPicPr>
        <xdr:cNvPr id="343" name="216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2117725" y="57102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344</xdr:row>
      <xdr:rowOff>28575</xdr:rowOff>
    </xdr:from>
    <xdr:to>
      <xdr:col>2</xdr:col>
      <xdr:colOff>1343025</xdr:colOff>
      <xdr:row>344</xdr:row>
      <xdr:rowOff>1457325</xdr:rowOff>
    </xdr:to>
    <xdr:pic>
      <xdr:nvPicPr>
        <xdr:cNvPr id="344" name="217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2117725" y="57369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345</xdr:row>
      <xdr:rowOff>28575</xdr:rowOff>
    </xdr:from>
    <xdr:to>
      <xdr:col>2</xdr:col>
      <xdr:colOff>1343025</xdr:colOff>
      <xdr:row>345</xdr:row>
      <xdr:rowOff>1457325</xdr:rowOff>
    </xdr:to>
    <xdr:pic>
      <xdr:nvPicPr>
        <xdr:cNvPr id="345" name="218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2117725" y="57635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346</xdr:row>
      <xdr:rowOff>28575</xdr:rowOff>
    </xdr:from>
    <xdr:to>
      <xdr:col>2</xdr:col>
      <xdr:colOff>1343025</xdr:colOff>
      <xdr:row>346</xdr:row>
      <xdr:rowOff>1457325</xdr:rowOff>
    </xdr:to>
    <xdr:pic>
      <xdr:nvPicPr>
        <xdr:cNvPr id="346" name="219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2117725" y="57902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347</xdr:row>
      <xdr:rowOff>28575</xdr:rowOff>
    </xdr:from>
    <xdr:to>
      <xdr:col>2</xdr:col>
      <xdr:colOff>1343025</xdr:colOff>
      <xdr:row>347</xdr:row>
      <xdr:rowOff>1457325</xdr:rowOff>
    </xdr:to>
    <xdr:pic>
      <xdr:nvPicPr>
        <xdr:cNvPr id="347" name="220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2117725" y="58169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348</xdr:row>
      <xdr:rowOff>28575</xdr:rowOff>
    </xdr:from>
    <xdr:to>
      <xdr:col>2</xdr:col>
      <xdr:colOff>1343025</xdr:colOff>
      <xdr:row>348</xdr:row>
      <xdr:rowOff>1457325</xdr:rowOff>
    </xdr:to>
    <xdr:pic>
      <xdr:nvPicPr>
        <xdr:cNvPr id="348" name="221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2117725" y="58435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349</xdr:row>
      <xdr:rowOff>28575</xdr:rowOff>
    </xdr:from>
    <xdr:to>
      <xdr:col>2</xdr:col>
      <xdr:colOff>1343025</xdr:colOff>
      <xdr:row>349</xdr:row>
      <xdr:rowOff>1457325</xdr:rowOff>
    </xdr:to>
    <xdr:pic>
      <xdr:nvPicPr>
        <xdr:cNvPr id="349" name="222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2117725" y="58702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350</xdr:row>
      <xdr:rowOff>28575</xdr:rowOff>
    </xdr:from>
    <xdr:to>
      <xdr:col>2</xdr:col>
      <xdr:colOff>1343025</xdr:colOff>
      <xdr:row>350</xdr:row>
      <xdr:rowOff>1457325</xdr:rowOff>
    </xdr:to>
    <xdr:pic>
      <xdr:nvPicPr>
        <xdr:cNvPr id="350" name="223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2117725" y="58969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351</xdr:row>
      <xdr:rowOff>28575</xdr:rowOff>
    </xdr:from>
    <xdr:to>
      <xdr:col>2</xdr:col>
      <xdr:colOff>1343025</xdr:colOff>
      <xdr:row>351</xdr:row>
      <xdr:rowOff>1457325</xdr:rowOff>
    </xdr:to>
    <xdr:pic>
      <xdr:nvPicPr>
        <xdr:cNvPr id="351" name="224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2117725" y="59235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352</xdr:row>
      <xdr:rowOff>28575</xdr:rowOff>
    </xdr:from>
    <xdr:to>
      <xdr:col>2</xdr:col>
      <xdr:colOff>1343025</xdr:colOff>
      <xdr:row>352</xdr:row>
      <xdr:rowOff>1457325</xdr:rowOff>
    </xdr:to>
    <xdr:pic>
      <xdr:nvPicPr>
        <xdr:cNvPr id="352" name="225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2117725" y="59502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353</xdr:row>
      <xdr:rowOff>28575</xdr:rowOff>
    </xdr:from>
    <xdr:to>
      <xdr:col>2</xdr:col>
      <xdr:colOff>1343025</xdr:colOff>
      <xdr:row>353</xdr:row>
      <xdr:rowOff>1457325</xdr:rowOff>
    </xdr:to>
    <xdr:pic>
      <xdr:nvPicPr>
        <xdr:cNvPr id="353" name="226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2117725" y="59769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354</xdr:row>
      <xdr:rowOff>28575</xdr:rowOff>
    </xdr:from>
    <xdr:to>
      <xdr:col>2</xdr:col>
      <xdr:colOff>1343025</xdr:colOff>
      <xdr:row>354</xdr:row>
      <xdr:rowOff>1457325</xdr:rowOff>
    </xdr:to>
    <xdr:pic>
      <xdr:nvPicPr>
        <xdr:cNvPr id="354" name="227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2117725" y="60036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355</xdr:row>
      <xdr:rowOff>28575</xdr:rowOff>
    </xdr:from>
    <xdr:to>
      <xdr:col>2</xdr:col>
      <xdr:colOff>1343025</xdr:colOff>
      <xdr:row>355</xdr:row>
      <xdr:rowOff>1457325</xdr:rowOff>
    </xdr:to>
    <xdr:pic>
      <xdr:nvPicPr>
        <xdr:cNvPr id="355" name="228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2117725" y="60302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356</xdr:row>
      <xdr:rowOff>28575</xdr:rowOff>
    </xdr:from>
    <xdr:to>
      <xdr:col>2</xdr:col>
      <xdr:colOff>1343025</xdr:colOff>
      <xdr:row>356</xdr:row>
      <xdr:rowOff>1457325</xdr:rowOff>
    </xdr:to>
    <xdr:pic>
      <xdr:nvPicPr>
        <xdr:cNvPr id="356" name="229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2117725" y="60569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357</xdr:row>
      <xdr:rowOff>28575</xdr:rowOff>
    </xdr:from>
    <xdr:to>
      <xdr:col>2</xdr:col>
      <xdr:colOff>1343025</xdr:colOff>
      <xdr:row>357</xdr:row>
      <xdr:rowOff>1457325</xdr:rowOff>
    </xdr:to>
    <xdr:pic>
      <xdr:nvPicPr>
        <xdr:cNvPr id="357" name="230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2117725" y="60836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358</xdr:row>
      <xdr:rowOff>28575</xdr:rowOff>
    </xdr:from>
    <xdr:to>
      <xdr:col>2</xdr:col>
      <xdr:colOff>1343025</xdr:colOff>
      <xdr:row>358</xdr:row>
      <xdr:rowOff>1457325</xdr:rowOff>
    </xdr:to>
    <xdr:pic>
      <xdr:nvPicPr>
        <xdr:cNvPr id="358" name="231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2117725" y="61102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359</xdr:row>
      <xdr:rowOff>28575</xdr:rowOff>
    </xdr:from>
    <xdr:to>
      <xdr:col>2</xdr:col>
      <xdr:colOff>1343025</xdr:colOff>
      <xdr:row>359</xdr:row>
      <xdr:rowOff>1457325</xdr:rowOff>
    </xdr:to>
    <xdr:pic>
      <xdr:nvPicPr>
        <xdr:cNvPr id="359" name="232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2117725" y="61369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360</xdr:row>
      <xdr:rowOff>28575</xdr:rowOff>
    </xdr:from>
    <xdr:to>
      <xdr:col>2</xdr:col>
      <xdr:colOff>1343025</xdr:colOff>
      <xdr:row>360</xdr:row>
      <xdr:rowOff>1457325</xdr:rowOff>
    </xdr:to>
    <xdr:pic>
      <xdr:nvPicPr>
        <xdr:cNvPr id="360" name="233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2117725" y="61636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361</xdr:row>
      <xdr:rowOff>28575</xdr:rowOff>
    </xdr:from>
    <xdr:to>
      <xdr:col>2</xdr:col>
      <xdr:colOff>1343025</xdr:colOff>
      <xdr:row>361</xdr:row>
      <xdr:rowOff>1457325</xdr:rowOff>
    </xdr:to>
    <xdr:pic>
      <xdr:nvPicPr>
        <xdr:cNvPr id="361" name="234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2117725" y="61902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362</xdr:row>
      <xdr:rowOff>28575</xdr:rowOff>
    </xdr:from>
    <xdr:to>
      <xdr:col>2</xdr:col>
      <xdr:colOff>1343025</xdr:colOff>
      <xdr:row>362</xdr:row>
      <xdr:rowOff>1457325</xdr:rowOff>
    </xdr:to>
    <xdr:pic>
      <xdr:nvPicPr>
        <xdr:cNvPr id="362" name="235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2117725" y="62169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363</xdr:row>
      <xdr:rowOff>28575</xdr:rowOff>
    </xdr:from>
    <xdr:to>
      <xdr:col>2</xdr:col>
      <xdr:colOff>1343025</xdr:colOff>
      <xdr:row>363</xdr:row>
      <xdr:rowOff>1457325</xdr:rowOff>
    </xdr:to>
    <xdr:pic>
      <xdr:nvPicPr>
        <xdr:cNvPr id="363" name="236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2117725" y="62436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364</xdr:row>
      <xdr:rowOff>28575</xdr:rowOff>
    </xdr:from>
    <xdr:to>
      <xdr:col>2</xdr:col>
      <xdr:colOff>1343025</xdr:colOff>
      <xdr:row>364</xdr:row>
      <xdr:rowOff>1457325</xdr:rowOff>
    </xdr:to>
    <xdr:pic>
      <xdr:nvPicPr>
        <xdr:cNvPr id="364" name="237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2117725" y="62703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365</xdr:row>
      <xdr:rowOff>28575</xdr:rowOff>
    </xdr:from>
    <xdr:to>
      <xdr:col>2</xdr:col>
      <xdr:colOff>1343025</xdr:colOff>
      <xdr:row>365</xdr:row>
      <xdr:rowOff>1457325</xdr:rowOff>
    </xdr:to>
    <xdr:pic>
      <xdr:nvPicPr>
        <xdr:cNvPr id="365" name="238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2117725" y="62969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366</xdr:row>
      <xdr:rowOff>28575</xdr:rowOff>
    </xdr:from>
    <xdr:to>
      <xdr:col>2</xdr:col>
      <xdr:colOff>1343025</xdr:colOff>
      <xdr:row>366</xdr:row>
      <xdr:rowOff>1457325</xdr:rowOff>
    </xdr:to>
    <xdr:pic>
      <xdr:nvPicPr>
        <xdr:cNvPr id="366" name="239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2117725" y="63236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367</xdr:row>
      <xdr:rowOff>28575</xdr:rowOff>
    </xdr:from>
    <xdr:to>
      <xdr:col>2</xdr:col>
      <xdr:colOff>1343025</xdr:colOff>
      <xdr:row>367</xdr:row>
      <xdr:rowOff>1457325</xdr:rowOff>
    </xdr:to>
    <xdr:pic>
      <xdr:nvPicPr>
        <xdr:cNvPr id="367" name="240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2117725" y="63503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368</xdr:row>
      <xdr:rowOff>28575</xdr:rowOff>
    </xdr:from>
    <xdr:to>
      <xdr:col>2</xdr:col>
      <xdr:colOff>1343025</xdr:colOff>
      <xdr:row>368</xdr:row>
      <xdr:rowOff>1457325</xdr:rowOff>
    </xdr:to>
    <xdr:pic>
      <xdr:nvPicPr>
        <xdr:cNvPr id="368" name="241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2117725" y="63769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369</xdr:row>
      <xdr:rowOff>28575</xdr:rowOff>
    </xdr:from>
    <xdr:to>
      <xdr:col>2</xdr:col>
      <xdr:colOff>1343025</xdr:colOff>
      <xdr:row>369</xdr:row>
      <xdr:rowOff>1457325</xdr:rowOff>
    </xdr:to>
    <xdr:pic>
      <xdr:nvPicPr>
        <xdr:cNvPr id="369" name="242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2117725" y="64036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370</xdr:row>
      <xdr:rowOff>28575</xdr:rowOff>
    </xdr:from>
    <xdr:to>
      <xdr:col>2</xdr:col>
      <xdr:colOff>1343025</xdr:colOff>
      <xdr:row>370</xdr:row>
      <xdr:rowOff>1457325</xdr:rowOff>
    </xdr:to>
    <xdr:pic>
      <xdr:nvPicPr>
        <xdr:cNvPr id="370" name="243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2117725" y="64303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371</xdr:row>
      <xdr:rowOff>28575</xdr:rowOff>
    </xdr:from>
    <xdr:to>
      <xdr:col>2</xdr:col>
      <xdr:colOff>1343025</xdr:colOff>
      <xdr:row>371</xdr:row>
      <xdr:rowOff>1457325</xdr:rowOff>
    </xdr:to>
    <xdr:pic>
      <xdr:nvPicPr>
        <xdr:cNvPr id="371" name="244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2117725" y="64569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372</xdr:row>
      <xdr:rowOff>28575</xdr:rowOff>
    </xdr:from>
    <xdr:to>
      <xdr:col>2</xdr:col>
      <xdr:colOff>1343025</xdr:colOff>
      <xdr:row>372</xdr:row>
      <xdr:rowOff>1457325</xdr:rowOff>
    </xdr:to>
    <xdr:pic>
      <xdr:nvPicPr>
        <xdr:cNvPr id="372" name="245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2117725" y="64836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373</xdr:row>
      <xdr:rowOff>28575</xdr:rowOff>
    </xdr:from>
    <xdr:to>
      <xdr:col>2</xdr:col>
      <xdr:colOff>1343025</xdr:colOff>
      <xdr:row>373</xdr:row>
      <xdr:rowOff>1457325</xdr:rowOff>
    </xdr:to>
    <xdr:pic>
      <xdr:nvPicPr>
        <xdr:cNvPr id="373" name="246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2117725" y="65103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374</xdr:row>
      <xdr:rowOff>28575</xdr:rowOff>
    </xdr:from>
    <xdr:to>
      <xdr:col>2</xdr:col>
      <xdr:colOff>1343025</xdr:colOff>
      <xdr:row>374</xdr:row>
      <xdr:rowOff>1457325</xdr:rowOff>
    </xdr:to>
    <xdr:pic>
      <xdr:nvPicPr>
        <xdr:cNvPr id="374" name="247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2117725" y="65370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375</xdr:row>
      <xdr:rowOff>28575</xdr:rowOff>
    </xdr:from>
    <xdr:to>
      <xdr:col>2</xdr:col>
      <xdr:colOff>1343025</xdr:colOff>
      <xdr:row>375</xdr:row>
      <xdr:rowOff>1457325</xdr:rowOff>
    </xdr:to>
    <xdr:pic>
      <xdr:nvPicPr>
        <xdr:cNvPr id="375" name="248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2117725" y="65636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376</xdr:row>
      <xdr:rowOff>28575</xdr:rowOff>
    </xdr:from>
    <xdr:to>
      <xdr:col>2</xdr:col>
      <xdr:colOff>1343025</xdr:colOff>
      <xdr:row>376</xdr:row>
      <xdr:rowOff>1457325</xdr:rowOff>
    </xdr:to>
    <xdr:pic>
      <xdr:nvPicPr>
        <xdr:cNvPr id="376" name="249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2117725" y="65903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377</xdr:row>
      <xdr:rowOff>28575</xdr:rowOff>
    </xdr:from>
    <xdr:to>
      <xdr:col>2</xdr:col>
      <xdr:colOff>1343025</xdr:colOff>
      <xdr:row>377</xdr:row>
      <xdr:rowOff>1457325</xdr:rowOff>
    </xdr:to>
    <xdr:pic>
      <xdr:nvPicPr>
        <xdr:cNvPr id="377" name="250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2117725" y="66170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378</xdr:row>
      <xdr:rowOff>28575</xdr:rowOff>
    </xdr:from>
    <xdr:to>
      <xdr:col>2</xdr:col>
      <xdr:colOff>1343025</xdr:colOff>
      <xdr:row>378</xdr:row>
      <xdr:rowOff>1457325</xdr:rowOff>
    </xdr:to>
    <xdr:pic>
      <xdr:nvPicPr>
        <xdr:cNvPr id="378" name="251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2117725" y="66436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379</xdr:row>
      <xdr:rowOff>28575</xdr:rowOff>
    </xdr:from>
    <xdr:to>
      <xdr:col>2</xdr:col>
      <xdr:colOff>1343025</xdr:colOff>
      <xdr:row>379</xdr:row>
      <xdr:rowOff>1457325</xdr:rowOff>
    </xdr:to>
    <xdr:pic>
      <xdr:nvPicPr>
        <xdr:cNvPr id="379" name="252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2117725" y="66703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380</xdr:row>
      <xdr:rowOff>28575</xdr:rowOff>
    </xdr:from>
    <xdr:to>
      <xdr:col>2</xdr:col>
      <xdr:colOff>1343025</xdr:colOff>
      <xdr:row>380</xdr:row>
      <xdr:rowOff>1457325</xdr:rowOff>
    </xdr:to>
    <xdr:pic>
      <xdr:nvPicPr>
        <xdr:cNvPr id="380" name="253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2117725" y="66970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381</xdr:row>
      <xdr:rowOff>28575</xdr:rowOff>
    </xdr:from>
    <xdr:to>
      <xdr:col>2</xdr:col>
      <xdr:colOff>1343025</xdr:colOff>
      <xdr:row>381</xdr:row>
      <xdr:rowOff>1457325</xdr:rowOff>
    </xdr:to>
    <xdr:pic>
      <xdr:nvPicPr>
        <xdr:cNvPr id="381" name="254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2117725" y="67236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382</xdr:row>
      <xdr:rowOff>28575</xdr:rowOff>
    </xdr:from>
    <xdr:to>
      <xdr:col>2</xdr:col>
      <xdr:colOff>1343025</xdr:colOff>
      <xdr:row>382</xdr:row>
      <xdr:rowOff>1457325</xdr:rowOff>
    </xdr:to>
    <xdr:pic>
      <xdr:nvPicPr>
        <xdr:cNvPr id="382" name="255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2117725" y="67503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383</xdr:row>
      <xdr:rowOff>28575</xdr:rowOff>
    </xdr:from>
    <xdr:to>
      <xdr:col>2</xdr:col>
      <xdr:colOff>1343025</xdr:colOff>
      <xdr:row>383</xdr:row>
      <xdr:rowOff>1457325</xdr:rowOff>
    </xdr:to>
    <xdr:pic>
      <xdr:nvPicPr>
        <xdr:cNvPr id="383" name="256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2117725" y="67770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384</xdr:row>
      <xdr:rowOff>28575</xdr:rowOff>
    </xdr:from>
    <xdr:to>
      <xdr:col>2</xdr:col>
      <xdr:colOff>1343025</xdr:colOff>
      <xdr:row>384</xdr:row>
      <xdr:rowOff>1457325</xdr:rowOff>
    </xdr:to>
    <xdr:pic>
      <xdr:nvPicPr>
        <xdr:cNvPr id="384" name="257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2117725" y="68037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385</xdr:row>
      <xdr:rowOff>28575</xdr:rowOff>
    </xdr:from>
    <xdr:to>
      <xdr:col>2</xdr:col>
      <xdr:colOff>1343025</xdr:colOff>
      <xdr:row>385</xdr:row>
      <xdr:rowOff>1457325</xdr:rowOff>
    </xdr:to>
    <xdr:pic>
      <xdr:nvPicPr>
        <xdr:cNvPr id="385" name="258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2117725" y="68303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386</xdr:row>
      <xdr:rowOff>28575</xdr:rowOff>
    </xdr:from>
    <xdr:to>
      <xdr:col>2</xdr:col>
      <xdr:colOff>1343025</xdr:colOff>
      <xdr:row>386</xdr:row>
      <xdr:rowOff>1457325</xdr:rowOff>
    </xdr:to>
    <xdr:pic>
      <xdr:nvPicPr>
        <xdr:cNvPr id="386" name="259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2117725" y="68570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387</xdr:row>
      <xdr:rowOff>28575</xdr:rowOff>
    </xdr:from>
    <xdr:to>
      <xdr:col>2</xdr:col>
      <xdr:colOff>1343025</xdr:colOff>
      <xdr:row>387</xdr:row>
      <xdr:rowOff>1457325</xdr:rowOff>
    </xdr:to>
    <xdr:pic>
      <xdr:nvPicPr>
        <xdr:cNvPr id="387" name="260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2117725" y="68837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388</xdr:row>
      <xdr:rowOff>28575</xdr:rowOff>
    </xdr:from>
    <xdr:to>
      <xdr:col>2</xdr:col>
      <xdr:colOff>1343025</xdr:colOff>
      <xdr:row>388</xdr:row>
      <xdr:rowOff>1457325</xdr:rowOff>
    </xdr:to>
    <xdr:pic>
      <xdr:nvPicPr>
        <xdr:cNvPr id="388" name="261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2117725" y="69103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389</xdr:row>
      <xdr:rowOff>28575</xdr:rowOff>
    </xdr:from>
    <xdr:to>
      <xdr:col>2</xdr:col>
      <xdr:colOff>1343025</xdr:colOff>
      <xdr:row>389</xdr:row>
      <xdr:rowOff>1457325</xdr:rowOff>
    </xdr:to>
    <xdr:pic>
      <xdr:nvPicPr>
        <xdr:cNvPr id="389" name="262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2117725" y="69370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390</xdr:row>
      <xdr:rowOff>28575</xdr:rowOff>
    </xdr:from>
    <xdr:to>
      <xdr:col>2</xdr:col>
      <xdr:colOff>1457325</xdr:colOff>
      <xdr:row>390</xdr:row>
      <xdr:rowOff>1038225</xdr:rowOff>
    </xdr:to>
    <xdr:pic>
      <xdr:nvPicPr>
        <xdr:cNvPr id="390" name="263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2117725" y="696372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391</xdr:row>
      <xdr:rowOff>28575</xdr:rowOff>
    </xdr:from>
    <xdr:to>
      <xdr:col>2</xdr:col>
      <xdr:colOff>1457325</xdr:colOff>
      <xdr:row>391</xdr:row>
      <xdr:rowOff>1038225</xdr:rowOff>
    </xdr:to>
    <xdr:pic>
      <xdr:nvPicPr>
        <xdr:cNvPr id="391" name="264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2117725" y="699039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392</xdr:row>
      <xdr:rowOff>28575</xdr:rowOff>
    </xdr:from>
    <xdr:to>
      <xdr:col>2</xdr:col>
      <xdr:colOff>1457325</xdr:colOff>
      <xdr:row>392</xdr:row>
      <xdr:rowOff>1038225</xdr:rowOff>
    </xdr:to>
    <xdr:pic>
      <xdr:nvPicPr>
        <xdr:cNvPr id="392" name="265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2117725" y="701706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393</xdr:row>
      <xdr:rowOff>28575</xdr:rowOff>
    </xdr:from>
    <xdr:to>
      <xdr:col>2</xdr:col>
      <xdr:colOff>1457325</xdr:colOff>
      <xdr:row>393</xdr:row>
      <xdr:rowOff>1038225</xdr:rowOff>
    </xdr:to>
    <xdr:pic>
      <xdr:nvPicPr>
        <xdr:cNvPr id="393" name="266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2117725" y="704373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394</xdr:row>
      <xdr:rowOff>28575</xdr:rowOff>
    </xdr:from>
    <xdr:to>
      <xdr:col>2</xdr:col>
      <xdr:colOff>1457325</xdr:colOff>
      <xdr:row>394</xdr:row>
      <xdr:rowOff>1038225</xdr:rowOff>
    </xdr:to>
    <xdr:pic>
      <xdr:nvPicPr>
        <xdr:cNvPr id="394" name="267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2117725" y="707040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395</xdr:row>
      <xdr:rowOff>28575</xdr:rowOff>
    </xdr:from>
    <xdr:to>
      <xdr:col>2</xdr:col>
      <xdr:colOff>1457325</xdr:colOff>
      <xdr:row>395</xdr:row>
      <xdr:rowOff>1038225</xdr:rowOff>
    </xdr:to>
    <xdr:pic>
      <xdr:nvPicPr>
        <xdr:cNvPr id="395" name="268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2117725" y="709707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396</xdr:row>
      <xdr:rowOff>28575</xdr:rowOff>
    </xdr:from>
    <xdr:to>
      <xdr:col>2</xdr:col>
      <xdr:colOff>1343025</xdr:colOff>
      <xdr:row>396</xdr:row>
      <xdr:rowOff>1457325</xdr:rowOff>
    </xdr:to>
    <xdr:pic>
      <xdr:nvPicPr>
        <xdr:cNvPr id="396" name="269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2117725" y="71237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397</xdr:row>
      <xdr:rowOff>28575</xdr:rowOff>
    </xdr:from>
    <xdr:to>
      <xdr:col>2</xdr:col>
      <xdr:colOff>1343025</xdr:colOff>
      <xdr:row>397</xdr:row>
      <xdr:rowOff>1457325</xdr:rowOff>
    </xdr:to>
    <xdr:pic>
      <xdr:nvPicPr>
        <xdr:cNvPr id="397" name="270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2117725" y="71504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398</xdr:row>
      <xdr:rowOff>28575</xdr:rowOff>
    </xdr:from>
    <xdr:to>
      <xdr:col>2</xdr:col>
      <xdr:colOff>1343025</xdr:colOff>
      <xdr:row>398</xdr:row>
      <xdr:rowOff>1457325</xdr:rowOff>
    </xdr:to>
    <xdr:pic>
      <xdr:nvPicPr>
        <xdr:cNvPr id="398" name="271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2117725" y="71770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399</xdr:row>
      <xdr:rowOff>28575</xdr:rowOff>
    </xdr:from>
    <xdr:to>
      <xdr:col>2</xdr:col>
      <xdr:colOff>1343025</xdr:colOff>
      <xdr:row>399</xdr:row>
      <xdr:rowOff>1457325</xdr:rowOff>
    </xdr:to>
    <xdr:pic>
      <xdr:nvPicPr>
        <xdr:cNvPr id="399" name="272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2117725" y="72037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400</xdr:row>
      <xdr:rowOff>28575</xdr:rowOff>
    </xdr:from>
    <xdr:to>
      <xdr:col>2</xdr:col>
      <xdr:colOff>1343025</xdr:colOff>
      <xdr:row>400</xdr:row>
      <xdr:rowOff>1457325</xdr:rowOff>
    </xdr:to>
    <xdr:pic>
      <xdr:nvPicPr>
        <xdr:cNvPr id="400" name="273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xfrm>
          <a:off x="2117725" y="72304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401</xdr:row>
      <xdr:rowOff>28575</xdr:rowOff>
    </xdr:from>
    <xdr:to>
      <xdr:col>2</xdr:col>
      <xdr:colOff>1343025</xdr:colOff>
      <xdr:row>401</xdr:row>
      <xdr:rowOff>1457325</xdr:rowOff>
    </xdr:to>
    <xdr:pic>
      <xdr:nvPicPr>
        <xdr:cNvPr id="401" name="274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2117725" y="72570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402</xdr:row>
      <xdr:rowOff>28575</xdr:rowOff>
    </xdr:from>
    <xdr:to>
      <xdr:col>2</xdr:col>
      <xdr:colOff>1343025</xdr:colOff>
      <xdr:row>402</xdr:row>
      <xdr:rowOff>1457325</xdr:rowOff>
    </xdr:to>
    <xdr:pic>
      <xdr:nvPicPr>
        <xdr:cNvPr id="402" name="275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2117725" y="72837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403</xdr:row>
      <xdr:rowOff>28575</xdr:rowOff>
    </xdr:from>
    <xdr:to>
      <xdr:col>2</xdr:col>
      <xdr:colOff>1343025</xdr:colOff>
      <xdr:row>403</xdr:row>
      <xdr:rowOff>1457325</xdr:rowOff>
    </xdr:to>
    <xdr:pic>
      <xdr:nvPicPr>
        <xdr:cNvPr id="403" name="276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2117725" y="73104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404</xdr:row>
      <xdr:rowOff>28575</xdr:rowOff>
    </xdr:from>
    <xdr:to>
      <xdr:col>2</xdr:col>
      <xdr:colOff>1343025</xdr:colOff>
      <xdr:row>404</xdr:row>
      <xdr:rowOff>1457325</xdr:rowOff>
    </xdr:to>
    <xdr:pic>
      <xdr:nvPicPr>
        <xdr:cNvPr id="404" name="277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2117725" y="73371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405</xdr:row>
      <xdr:rowOff>28575</xdr:rowOff>
    </xdr:from>
    <xdr:to>
      <xdr:col>2</xdr:col>
      <xdr:colOff>1343025</xdr:colOff>
      <xdr:row>405</xdr:row>
      <xdr:rowOff>1457325</xdr:rowOff>
    </xdr:to>
    <xdr:pic>
      <xdr:nvPicPr>
        <xdr:cNvPr id="405" name="278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2117725" y="73637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406</xdr:row>
      <xdr:rowOff>28575</xdr:rowOff>
    </xdr:from>
    <xdr:to>
      <xdr:col>2</xdr:col>
      <xdr:colOff>1343025</xdr:colOff>
      <xdr:row>406</xdr:row>
      <xdr:rowOff>1457325</xdr:rowOff>
    </xdr:to>
    <xdr:pic>
      <xdr:nvPicPr>
        <xdr:cNvPr id="406" name="279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2117725" y="73904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407</xdr:row>
      <xdr:rowOff>28575</xdr:rowOff>
    </xdr:from>
    <xdr:to>
      <xdr:col>2</xdr:col>
      <xdr:colOff>1343025</xdr:colOff>
      <xdr:row>407</xdr:row>
      <xdr:rowOff>1457325</xdr:rowOff>
    </xdr:to>
    <xdr:pic>
      <xdr:nvPicPr>
        <xdr:cNvPr id="407" name="280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xfrm>
          <a:off x="2117725" y="74171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408</xdr:row>
      <xdr:rowOff>28575</xdr:rowOff>
    </xdr:from>
    <xdr:to>
      <xdr:col>2</xdr:col>
      <xdr:colOff>1343025</xdr:colOff>
      <xdr:row>408</xdr:row>
      <xdr:rowOff>1457325</xdr:rowOff>
    </xdr:to>
    <xdr:pic>
      <xdr:nvPicPr>
        <xdr:cNvPr id="408" name="281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2117725" y="74437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409</xdr:row>
      <xdr:rowOff>28575</xdr:rowOff>
    </xdr:from>
    <xdr:to>
      <xdr:col>2</xdr:col>
      <xdr:colOff>1343025</xdr:colOff>
      <xdr:row>409</xdr:row>
      <xdr:rowOff>1457325</xdr:rowOff>
    </xdr:to>
    <xdr:pic>
      <xdr:nvPicPr>
        <xdr:cNvPr id="409" name="282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xfrm>
          <a:off x="2117725" y="74704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410</xdr:row>
      <xdr:rowOff>28575</xdr:rowOff>
    </xdr:from>
    <xdr:to>
      <xdr:col>2</xdr:col>
      <xdr:colOff>1343025</xdr:colOff>
      <xdr:row>410</xdr:row>
      <xdr:rowOff>1457325</xdr:rowOff>
    </xdr:to>
    <xdr:pic>
      <xdr:nvPicPr>
        <xdr:cNvPr id="410" name="283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2117725" y="74971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411</xdr:row>
      <xdr:rowOff>28575</xdr:rowOff>
    </xdr:from>
    <xdr:to>
      <xdr:col>2</xdr:col>
      <xdr:colOff>1343025</xdr:colOff>
      <xdr:row>411</xdr:row>
      <xdr:rowOff>1457325</xdr:rowOff>
    </xdr:to>
    <xdr:pic>
      <xdr:nvPicPr>
        <xdr:cNvPr id="411" name="284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2117725" y="75237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412</xdr:row>
      <xdr:rowOff>28575</xdr:rowOff>
    </xdr:from>
    <xdr:to>
      <xdr:col>2</xdr:col>
      <xdr:colOff>1343025</xdr:colOff>
      <xdr:row>412</xdr:row>
      <xdr:rowOff>1457325</xdr:rowOff>
    </xdr:to>
    <xdr:pic>
      <xdr:nvPicPr>
        <xdr:cNvPr id="412" name="285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xfrm>
          <a:off x="2117725" y="75504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413</xdr:row>
      <xdr:rowOff>28575</xdr:rowOff>
    </xdr:from>
    <xdr:to>
      <xdr:col>2</xdr:col>
      <xdr:colOff>1343025</xdr:colOff>
      <xdr:row>413</xdr:row>
      <xdr:rowOff>1457325</xdr:rowOff>
    </xdr:to>
    <xdr:pic>
      <xdr:nvPicPr>
        <xdr:cNvPr id="413" name="286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2117725" y="75771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414</xdr:row>
      <xdr:rowOff>28575</xdr:rowOff>
    </xdr:from>
    <xdr:to>
      <xdr:col>2</xdr:col>
      <xdr:colOff>1343025</xdr:colOff>
      <xdr:row>414</xdr:row>
      <xdr:rowOff>1457325</xdr:rowOff>
    </xdr:to>
    <xdr:pic>
      <xdr:nvPicPr>
        <xdr:cNvPr id="414" name="287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2117725" y="76038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415</xdr:row>
      <xdr:rowOff>28575</xdr:rowOff>
    </xdr:from>
    <xdr:to>
      <xdr:col>2</xdr:col>
      <xdr:colOff>1343025</xdr:colOff>
      <xdr:row>415</xdr:row>
      <xdr:rowOff>1457325</xdr:rowOff>
    </xdr:to>
    <xdr:pic>
      <xdr:nvPicPr>
        <xdr:cNvPr id="415" name="288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2117725" y="76304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416</xdr:row>
      <xdr:rowOff>28575</xdr:rowOff>
    </xdr:from>
    <xdr:to>
      <xdr:col>2</xdr:col>
      <xdr:colOff>1343025</xdr:colOff>
      <xdr:row>416</xdr:row>
      <xdr:rowOff>1457325</xdr:rowOff>
    </xdr:to>
    <xdr:pic>
      <xdr:nvPicPr>
        <xdr:cNvPr id="416" name="289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2117725" y="76571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417</xdr:row>
      <xdr:rowOff>28575</xdr:rowOff>
    </xdr:from>
    <xdr:to>
      <xdr:col>2</xdr:col>
      <xdr:colOff>1343025</xdr:colOff>
      <xdr:row>417</xdr:row>
      <xdr:rowOff>1457325</xdr:rowOff>
    </xdr:to>
    <xdr:pic>
      <xdr:nvPicPr>
        <xdr:cNvPr id="417" name="290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2117725" y="76838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418</xdr:row>
      <xdr:rowOff>28575</xdr:rowOff>
    </xdr:from>
    <xdr:to>
      <xdr:col>2</xdr:col>
      <xdr:colOff>1343025</xdr:colOff>
      <xdr:row>418</xdr:row>
      <xdr:rowOff>1457325</xdr:rowOff>
    </xdr:to>
    <xdr:pic>
      <xdr:nvPicPr>
        <xdr:cNvPr id="418" name="291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2117725" y="77104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419</xdr:row>
      <xdr:rowOff>28575</xdr:rowOff>
    </xdr:from>
    <xdr:to>
      <xdr:col>2</xdr:col>
      <xdr:colOff>1343025</xdr:colOff>
      <xdr:row>419</xdr:row>
      <xdr:rowOff>1457325</xdr:rowOff>
    </xdr:to>
    <xdr:pic>
      <xdr:nvPicPr>
        <xdr:cNvPr id="419" name="292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2117725" y="77371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420</xdr:row>
      <xdr:rowOff>28575</xdr:rowOff>
    </xdr:from>
    <xdr:to>
      <xdr:col>2</xdr:col>
      <xdr:colOff>1343025</xdr:colOff>
      <xdr:row>420</xdr:row>
      <xdr:rowOff>1457325</xdr:rowOff>
    </xdr:to>
    <xdr:pic>
      <xdr:nvPicPr>
        <xdr:cNvPr id="420" name="293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2117725" y="77638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421</xdr:row>
      <xdr:rowOff>28575</xdr:rowOff>
    </xdr:from>
    <xdr:to>
      <xdr:col>2</xdr:col>
      <xdr:colOff>1343025</xdr:colOff>
      <xdr:row>421</xdr:row>
      <xdr:rowOff>1457325</xdr:rowOff>
    </xdr:to>
    <xdr:pic>
      <xdr:nvPicPr>
        <xdr:cNvPr id="421" name="294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2117725" y="77904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422</xdr:row>
      <xdr:rowOff>28575</xdr:rowOff>
    </xdr:from>
    <xdr:to>
      <xdr:col>2</xdr:col>
      <xdr:colOff>1343025</xdr:colOff>
      <xdr:row>422</xdr:row>
      <xdr:rowOff>1457325</xdr:rowOff>
    </xdr:to>
    <xdr:pic>
      <xdr:nvPicPr>
        <xdr:cNvPr id="422" name="295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2117725" y="78171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423</xdr:row>
      <xdr:rowOff>28575</xdr:rowOff>
    </xdr:from>
    <xdr:to>
      <xdr:col>2</xdr:col>
      <xdr:colOff>1343025</xdr:colOff>
      <xdr:row>423</xdr:row>
      <xdr:rowOff>1457325</xdr:rowOff>
    </xdr:to>
    <xdr:pic>
      <xdr:nvPicPr>
        <xdr:cNvPr id="423" name="296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2117725" y="78438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424</xdr:row>
      <xdr:rowOff>28575</xdr:rowOff>
    </xdr:from>
    <xdr:to>
      <xdr:col>2</xdr:col>
      <xdr:colOff>1343025</xdr:colOff>
      <xdr:row>424</xdr:row>
      <xdr:rowOff>1457325</xdr:rowOff>
    </xdr:to>
    <xdr:pic>
      <xdr:nvPicPr>
        <xdr:cNvPr id="424" name="297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2117725" y="78705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425</xdr:row>
      <xdr:rowOff>28575</xdr:rowOff>
    </xdr:from>
    <xdr:to>
      <xdr:col>2</xdr:col>
      <xdr:colOff>1343025</xdr:colOff>
      <xdr:row>425</xdr:row>
      <xdr:rowOff>1457325</xdr:rowOff>
    </xdr:to>
    <xdr:pic>
      <xdr:nvPicPr>
        <xdr:cNvPr id="425" name="298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2117725" y="78971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426</xdr:row>
      <xdr:rowOff>28575</xdr:rowOff>
    </xdr:from>
    <xdr:to>
      <xdr:col>2</xdr:col>
      <xdr:colOff>1343025</xdr:colOff>
      <xdr:row>426</xdr:row>
      <xdr:rowOff>1457325</xdr:rowOff>
    </xdr:to>
    <xdr:pic>
      <xdr:nvPicPr>
        <xdr:cNvPr id="426" name="299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2117725" y="79238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427</xdr:row>
      <xdr:rowOff>28575</xdr:rowOff>
    </xdr:from>
    <xdr:to>
      <xdr:col>2</xdr:col>
      <xdr:colOff>1343025</xdr:colOff>
      <xdr:row>427</xdr:row>
      <xdr:rowOff>1457325</xdr:rowOff>
    </xdr:to>
    <xdr:pic>
      <xdr:nvPicPr>
        <xdr:cNvPr id="427" name="300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2117725" y="79505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428</xdr:row>
      <xdr:rowOff>28575</xdr:rowOff>
    </xdr:from>
    <xdr:to>
      <xdr:col>2</xdr:col>
      <xdr:colOff>1343025</xdr:colOff>
      <xdr:row>428</xdr:row>
      <xdr:rowOff>1457325</xdr:rowOff>
    </xdr:to>
    <xdr:pic>
      <xdr:nvPicPr>
        <xdr:cNvPr id="428" name="301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2117725" y="79771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429</xdr:row>
      <xdr:rowOff>28575</xdr:rowOff>
    </xdr:from>
    <xdr:to>
      <xdr:col>2</xdr:col>
      <xdr:colOff>1343025</xdr:colOff>
      <xdr:row>429</xdr:row>
      <xdr:rowOff>1457325</xdr:rowOff>
    </xdr:to>
    <xdr:pic>
      <xdr:nvPicPr>
        <xdr:cNvPr id="429" name="302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2117725" y="80038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430</xdr:row>
      <xdr:rowOff>28575</xdr:rowOff>
    </xdr:from>
    <xdr:to>
      <xdr:col>2</xdr:col>
      <xdr:colOff>1343025</xdr:colOff>
      <xdr:row>430</xdr:row>
      <xdr:rowOff>1457325</xdr:rowOff>
    </xdr:to>
    <xdr:pic>
      <xdr:nvPicPr>
        <xdr:cNvPr id="430" name="303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2117725" y="80305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431</xdr:row>
      <xdr:rowOff>28575</xdr:rowOff>
    </xdr:from>
    <xdr:to>
      <xdr:col>2</xdr:col>
      <xdr:colOff>1343025</xdr:colOff>
      <xdr:row>431</xdr:row>
      <xdr:rowOff>1457325</xdr:rowOff>
    </xdr:to>
    <xdr:pic>
      <xdr:nvPicPr>
        <xdr:cNvPr id="431" name="304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2117725" y="80571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432</xdr:row>
      <xdr:rowOff>28575</xdr:rowOff>
    </xdr:from>
    <xdr:to>
      <xdr:col>2</xdr:col>
      <xdr:colOff>1343025</xdr:colOff>
      <xdr:row>432</xdr:row>
      <xdr:rowOff>1457325</xdr:rowOff>
    </xdr:to>
    <xdr:pic>
      <xdr:nvPicPr>
        <xdr:cNvPr id="432" name="305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2117725" y="80838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433</xdr:row>
      <xdr:rowOff>28575</xdr:rowOff>
    </xdr:from>
    <xdr:to>
      <xdr:col>2</xdr:col>
      <xdr:colOff>1343025</xdr:colOff>
      <xdr:row>433</xdr:row>
      <xdr:rowOff>1457325</xdr:rowOff>
    </xdr:to>
    <xdr:pic>
      <xdr:nvPicPr>
        <xdr:cNvPr id="433" name="306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2117725" y="81105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434</xdr:row>
      <xdr:rowOff>28575</xdr:rowOff>
    </xdr:from>
    <xdr:to>
      <xdr:col>2</xdr:col>
      <xdr:colOff>1343025</xdr:colOff>
      <xdr:row>434</xdr:row>
      <xdr:rowOff>1457325</xdr:rowOff>
    </xdr:to>
    <xdr:pic>
      <xdr:nvPicPr>
        <xdr:cNvPr id="434" name="307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2117725" y="81372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435</xdr:row>
      <xdr:rowOff>28575</xdr:rowOff>
    </xdr:from>
    <xdr:to>
      <xdr:col>2</xdr:col>
      <xdr:colOff>1343025</xdr:colOff>
      <xdr:row>435</xdr:row>
      <xdr:rowOff>1457325</xdr:rowOff>
    </xdr:to>
    <xdr:pic>
      <xdr:nvPicPr>
        <xdr:cNvPr id="435" name="308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2117725" y="81638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436</xdr:row>
      <xdr:rowOff>28575</xdr:rowOff>
    </xdr:from>
    <xdr:to>
      <xdr:col>2</xdr:col>
      <xdr:colOff>1343025</xdr:colOff>
      <xdr:row>436</xdr:row>
      <xdr:rowOff>1457325</xdr:rowOff>
    </xdr:to>
    <xdr:pic>
      <xdr:nvPicPr>
        <xdr:cNvPr id="436" name="309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2117725" y="81905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437</xdr:row>
      <xdr:rowOff>28575</xdr:rowOff>
    </xdr:from>
    <xdr:to>
      <xdr:col>2</xdr:col>
      <xdr:colOff>1343025</xdr:colOff>
      <xdr:row>437</xdr:row>
      <xdr:rowOff>1457325</xdr:rowOff>
    </xdr:to>
    <xdr:pic>
      <xdr:nvPicPr>
        <xdr:cNvPr id="437" name="310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2117725" y="82172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438</xdr:row>
      <xdr:rowOff>28575</xdr:rowOff>
    </xdr:from>
    <xdr:to>
      <xdr:col>2</xdr:col>
      <xdr:colOff>1343025</xdr:colOff>
      <xdr:row>438</xdr:row>
      <xdr:rowOff>1457325</xdr:rowOff>
    </xdr:to>
    <xdr:pic>
      <xdr:nvPicPr>
        <xdr:cNvPr id="438" name="311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2117725" y="82438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439</xdr:row>
      <xdr:rowOff>28575</xdr:rowOff>
    </xdr:from>
    <xdr:to>
      <xdr:col>2</xdr:col>
      <xdr:colOff>1343025</xdr:colOff>
      <xdr:row>439</xdr:row>
      <xdr:rowOff>1457325</xdr:rowOff>
    </xdr:to>
    <xdr:pic>
      <xdr:nvPicPr>
        <xdr:cNvPr id="439" name="312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2117725" y="82705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440</xdr:row>
      <xdr:rowOff>28575</xdr:rowOff>
    </xdr:from>
    <xdr:to>
      <xdr:col>2</xdr:col>
      <xdr:colOff>1343025</xdr:colOff>
      <xdr:row>440</xdr:row>
      <xdr:rowOff>1457325</xdr:rowOff>
    </xdr:to>
    <xdr:pic>
      <xdr:nvPicPr>
        <xdr:cNvPr id="440" name="313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2117725" y="82972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441</xdr:row>
      <xdr:rowOff>28575</xdr:rowOff>
    </xdr:from>
    <xdr:to>
      <xdr:col>2</xdr:col>
      <xdr:colOff>1343025</xdr:colOff>
      <xdr:row>441</xdr:row>
      <xdr:rowOff>1457325</xdr:rowOff>
    </xdr:to>
    <xdr:pic>
      <xdr:nvPicPr>
        <xdr:cNvPr id="441" name="314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2117725" y="83238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442</xdr:row>
      <xdr:rowOff>28575</xdr:rowOff>
    </xdr:from>
    <xdr:to>
      <xdr:col>2</xdr:col>
      <xdr:colOff>1343025</xdr:colOff>
      <xdr:row>442</xdr:row>
      <xdr:rowOff>1457325</xdr:rowOff>
    </xdr:to>
    <xdr:pic>
      <xdr:nvPicPr>
        <xdr:cNvPr id="442" name="315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2117725" y="83505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443</xdr:row>
      <xdr:rowOff>28575</xdr:rowOff>
    </xdr:from>
    <xdr:to>
      <xdr:col>2</xdr:col>
      <xdr:colOff>1343025</xdr:colOff>
      <xdr:row>443</xdr:row>
      <xdr:rowOff>1457325</xdr:rowOff>
    </xdr:to>
    <xdr:pic>
      <xdr:nvPicPr>
        <xdr:cNvPr id="443" name="316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2117725" y="83772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444</xdr:row>
      <xdr:rowOff>28575</xdr:rowOff>
    </xdr:from>
    <xdr:to>
      <xdr:col>2</xdr:col>
      <xdr:colOff>1343025</xdr:colOff>
      <xdr:row>444</xdr:row>
      <xdr:rowOff>1457325</xdr:rowOff>
    </xdr:to>
    <xdr:pic>
      <xdr:nvPicPr>
        <xdr:cNvPr id="444" name="317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2117725" y="84039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445</xdr:row>
      <xdr:rowOff>28575</xdr:rowOff>
    </xdr:from>
    <xdr:to>
      <xdr:col>2</xdr:col>
      <xdr:colOff>1343025</xdr:colOff>
      <xdr:row>445</xdr:row>
      <xdr:rowOff>1457325</xdr:rowOff>
    </xdr:to>
    <xdr:pic>
      <xdr:nvPicPr>
        <xdr:cNvPr id="445" name="318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2117725" y="84305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446</xdr:row>
      <xdr:rowOff>28575</xdr:rowOff>
    </xdr:from>
    <xdr:to>
      <xdr:col>2</xdr:col>
      <xdr:colOff>1343025</xdr:colOff>
      <xdr:row>446</xdr:row>
      <xdr:rowOff>1457325</xdr:rowOff>
    </xdr:to>
    <xdr:pic>
      <xdr:nvPicPr>
        <xdr:cNvPr id="446" name="319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xfrm>
          <a:off x="2117725" y="84572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447</xdr:row>
      <xdr:rowOff>28575</xdr:rowOff>
    </xdr:from>
    <xdr:to>
      <xdr:col>2</xdr:col>
      <xdr:colOff>1343025</xdr:colOff>
      <xdr:row>447</xdr:row>
      <xdr:rowOff>1457325</xdr:rowOff>
    </xdr:to>
    <xdr:pic>
      <xdr:nvPicPr>
        <xdr:cNvPr id="447" name="320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xfrm>
          <a:off x="2117725" y="84839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448</xdr:row>
      <xdr:rowOff>28575</xdr:rowOff>
    </xdr:from>
    <xdr:to>
      <xdr:col>2</xdr:col>
      <xdr:colOff>1343025</xdr:colOff>
      <xdr:row>448</xdr:row>
      <xdr:rowOff>1457325</xdr:rowOff>
    </xdr:to>
    <xdr:pic>
      <xdr:nvPicPr>
        <xdr:cNvPr id="448" name="321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xfrm>
          <a:off x="2117725" y="85105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449</xdr:row>
      <xdr:rowOff>28575</xdr:rowOff>
    </xdr:from>
    <xdr:to>
      <xdr:col>2</xdr:col>
      <xdr:colOff>1343025</xdr:colOff>
      <xdr:row>449</xdr:row>
      <xdr:rowOff>1457325</xdr:rowOff>
    </xdr:to>
    <xdr:pic>
      <xdr:nvPicPr>
        <xdr:cNvPr id="449" name="322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2117725" y="85372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450</xdr:row>
      <xdr:rowOff>28575</xdr:rowOff>
    </xdr:from>
    <xdr:to>
      <xdr:col>2</xdr:col>
      <xdr:colOff>1343025</xdr:colOff>
      <xdr:row>450</xdr:row>
      <xdr:rowOff>1457325</xdr:rowOff>
    </xdr:to>
    <xdr:pic>
      <xdr:nvPicPr>
        <xdr:cNvPr id="450" name="323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2117725" y="85639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451</xdr:row>
      <xdr:rowOff>28575</xdr:rowOff>
    </xdr:from>
    <xdr:to>
      <xdr:col>2</xdr:col>
      <xdr:colOff>1343025</xdr:colOff>
      <xdr:row>451</xdr:row>
      <xdr:rowOff>1457325</xdr:rowOff>
    </xdr:to>
    <xdr:pic>
      <xdr:nvPicPr>
        <xdr:cNvPr id="451" name="324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2117725" y="85905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452</xdr:row>
      <xdr:rowOff>28575</xdr:rowOff>
    </xdr:from>
    <xdr:to>
      <xdr:col>2</xdr:col>
      <xdr:colOff>1343025</xdr:colOff>
      <xdr:row>452</xdr:row>
      <xdr:rowOff>1457325</xdr:rowOff>
    </xdr:to>
    <xdr:pic>
      <xdr:nvPicPr>
        <xdr:cNvPr id="452" name="325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2117725" y="86172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453</xdr:row>
      <xdr:rowOff>28575</xdr:rowOff>
    </xdr:from>
    <xdr:to>
      <xdr:col>2</xdr:col>
      <xdr:colOff>1343025</xdr:colOff>
      <xdr:row>453</xdr:row>
      <xdr:rowOff>1457325</xdr:rowOff>
    </xdr:to>
    <xdr:pic>
      <xdr:nvPicPr>
        <xdr:cNvPr id="453" name="326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2117725" y="86439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454</xdr:row>
      <xdr:rowOff>28575</xdr:rowOff>
    </xdr:from>
    <xdr:to>
      <xdr:col>2</xdr:col>
      <xdr:colOff>1343025</xdr:colOff>
      <xdr:row>454</xdr:row>
      <xdr:rowOff>1457325</xdr:rowOff>
    </xdr:to>
    <xdr:pic>
      <xdr:nvPicPr>
        <xdr:cNvPr id="454" name="327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2117725" y="86706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455</xdr:row>
      <xdr:rowOff>28575</xdr:rowOff>
    </xdr:from>
    <xdr:to>
      <xdr:col>2</xdr:col>
      <xdr:colOff>1343025</xdr:colOff>
      <xdr:row>455</xdr:row>
      <xdr:rowOff>1457325</xdr:rowOff>
    </xdr:to>
    <xdr:pic>
      <xdr:nvPicPr>
        <xdr:cNvPr id="455" name="328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2117725" y="86972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456</xdr:row>
      <xdr:rowOff>28575</xdr:rowOff>
    </xdr:from>
    <xdr:to>
      <xdr:col>2</xdr:col>
      <xdr:colOff>1343025</xdr:colOff>
      <xdr:row>456</xdr:row>
      <xdr:rowOff>1457325</xdr:rowOff>
    </xdr:to>
    <xdr:pic>
      <xdr:nvPicPr>
        <xdr:cNvPr id="456" name="329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2117725" y="87239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457</xdr:row>
      <xdr:rowOff>28575</xdr:rowOff>
    </xdr:from>
    <xdr:to>
      <xdr:col>2</xdr:col>
      <xdr:colOff>1343025</xdr:colOff>
      <xdr:row>457</xdr:row>
      <xdr:rowOff>1457325</xdr:rowOff>
    </xdr:to>
    <xdr:pic>
      <xdr:nvPicPr>
        <xdr:cNvPr id="457" name="330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2117725" y="87506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458</xdr:row>
      <xdr:rowOff>28575</xdr:rowOff>
    </xdr:from>
    <xdr:to>
      <xdr:col>2</xdr:col>
      <xdr:colOff>1343025</xdr:colOff>
      <xdr:row>458</xdr:row>
      <xdr:rowOff>1457325</xdr:rowOff>
    </xdr:to>
    <xdr:pic>
      <xdr:nvPicPr>
        <xdr:cNvPr id="458" name="331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2117725" y="87772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459</xdr:row>
      <xdr:rowOff>28575</xdr:rowOff>
    </xdr:from>
    <xdr:to>
      <xdr:col>2</xdr:col>
      <xdr:colOff>1343025</xdr:colOff>
      <xdr:row>459</xdr:row>
      <xdr:rowOff>1457325</xdr:rowOff>
    </xdr:to>
    <xdr:pic>
      <xdr:nvPicPr>
        <xdr:cNvPr id="459" name="332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xfrm>
          <a:off x="2117725" y="88039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460</xdr:row>
      <xdr:rowOff>28575</xdr:rowOff>
    </xdr:from>
    <xdr:to>
      <xdr:col>2</xdr:col>
      <xdr:colOff>1343025</xdr:colOff>
      <xdr:row>460</xdr:row>
      <xdr:rowOff>1457325</xdr:rowOff>
    </xdr:to>
    <xdr:pic>
      <xdr:nvPicPr>
        <xdr:cNvPr id="460" name="333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2117725" y="88306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461</xdr:row>
      <xdr:rowOff>28575</xdr:rowOff>
    </xdr:from>
    <xdr:to>
      <xdr:col>2</xdr:col>
      <xdr:colOff>1343025</xdr:colOff>
      <xdr:row>461</xdr:row>
      <xdr:rowOff>1457325</xdr:rowOff>
    </xdr:to>
    <xdr:pic>
      <xdr:nvPicPr>
        <xdr:cNvPr id="461" name="334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xfrm>
          <a:off x="2117725" y="88572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462</xdr:row>
      <xdr:rowOff>28575</xdr:rowOff>
    </xdr:from>
    <xdr:to>
      <xdr:col>2</xdr:col>
      <xdr:colOff>1343025</xdr:colOff>
      <xdr:row>462</xdr:row>
      <xdr:rowOff>1457325</xdr:rowOff>
    </xdr:to>
    <xdr:pic>
      <xdr:nvPicPr>
        <xdr:cNvPr id="462" name="335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2117725" y="88839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463</xdr:row>
      <xdr:rowOff>28575</xdr:rowOff>
    </xdr:from>
    <xdr:to>
      <xdr:col>2</xdr:col>
      <xdr:colOff>1343025</xdr:colOff>
      <xdr:row>463</xdr:row>
      <xdr:rowOff>1457325</xdr:rowOff>
    </xdr:to>
    <xdr:pic>
      <xdr:nvPicPr>
        <xdr:cNvPr id="463" name="336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xfrm>
          <a:off x="2117725" y="89106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464</xdr:row>
      <xdr:rowOff>28575</xdr:rowOff>
    </xdr:from>
    <xdr:to>
      <xdr:col>2</xdr:col>
      <xdr:colOff>1343025</xdr:colOff>
      <xdr:row>464</xdr:row>
      <xdr:rowOff>1457325</xdr:rowOff>
    </xdr:to>
    <xdr:pic>
      <xdr:nvPicPr>
        <xdr:cNvPr id="464" name="337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2117725" y="89373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465</xdr:row>
      <xdr:rowOff>28575</xdr:rowOff>
    </xdr:from>
    <xdr:to>
      <xdr:col>2</xdr:col>
      <xdr:colOff>1343025</xdr:colOff>
      <xdr:row>465</xdr:row>
      <xdr:rowOff>1457325</xdr:rowOff>
    </xdr:to>
    <xdr:pic>
      <xdr:nvPicPr>
        <xdr:cNvPr id="465" name="338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2117725" y="89639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466</xdr:row>
      <xdr:rowOff>28575</xdr:rowOff>
    </xdr:from>
    <xdr:to>
      <xdr:col>2</xdr:col>
      <xdr:colOff>1343025</xdr:colOff>
      <xdr:row>466</xdr:row>
      <xdr:rowOff>1457325</xdr:rowOff>
    </xdr:to>
    <xdr:pic>
      <xdr:nvPicPr>
        <xdr:cNvPr id="466" name="339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2117725" y="89906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467</xdr:row>
      <xdr:rowOff>28575</xdr:rowOff>
    </xdr:from>
    <xdr:to>
      <xdr:col>2</xdr:col>
      <xdr:colOff>1343025</xdr:colOff>
      <xdr:row>467</xdr:row>
      <xdr:rowOff>1457325</xdr:rowOff>
    </xdr:to>
    <xdr:pic>
      <xdr:nvPicPr>
        <xdr:cNvPr id="467" name="340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2117725" y="90173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468</xdr:row>
      <xdr:rowOff>28575</xdr:rowOff>
    </xdr:from>
    <xdr:to>
      <xdr:col>2</xdr:col>
      <xdr:colOff>1343025</xdr:colOff>
      <xdr:row>468</xdr:row>
      <xdr:rowOff>1457325</xdr:rowOff>
    </xdr:to>
    <xdr:pic>
      <xdr:nvPicPr>
        <xdr:cNvPr id="468" name="341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2117725" y="90439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469</xdr:row>
      <xdr:rowOff>28575</xdr:rowOff>
    </xdr:from>
    <xdr:to>
      <xdr:col>2</xdr:col>
      <xdr:colOff>1343025</xdr:colOff>
      <xdr:row>469</xdr:row>
      <xdr:rowOff>1457325</xdr:rowOff>
    </xdr:to>
    <xdr:pic>
      <xdr:nvPicPr>
        <xdr:cNvPr id="469" name="342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2117725" y="90706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470</xdr:row>
      <xdr:rowOff>28575</xdr:rowOff>
    </xdr:from>
    <xdr:to>
      <xdr:col>2</xdr:col>
      <xdr:colOff>1343025</xdr:colOff>
      <xdr:row>470</xdr:row>
      <xdr:rowOff>1457325</xdr:rowOff>
    </xdr:to>
    <xdr:pic>
      <xdr:nvPicPr>
        <xdr:cNvPr id="470" name="343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2117725" y="90973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471</xdr:row>
      <xdr:rowOff>28575</xdr:rowOff>
    </xdr:from>
    <xdr:to>
      <xdr:col>2</xdr:col>
      <xdr:colOff>1457325</xdr:colOff>
      <xdr:row>471</xdr:row>
      <xdr:rowOff>619125</xdr:rowOff>
    </xdr:to>
    <xdr:pic>
      <xdr:nvPicPr>
        <xdr:cNvPr id="471" name="344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2117725" y="912399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472</xdr:row>
      <xdr:rowOff>28575</xdr:rowOff>
    </xdr:from>
    <xdr:to>
      <xdr:col>2</xdr:col>
      <xdr:colOff>1343025</xdr:colOff>
      <xdr:row>472</xdr:row>
      <xdr:rowOff>1457325</xdr:rowOff>
    </xdr:to>
    <xdr:pic>
      <xdr:nvPicPr>
        <xdr:cNvPr id="472" name="345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2117725" y="91506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473</xdr:row>
      <xdr:rowOff>28575</xdr:rowOff>
    </xdr:from>
    <xdr:to>
      <xdr:col>2</xdr:col>
      <xdr:colOff>1343025</xdr:colOff>
      <xdr:row>473</xdr:row>
      <xdr:rowOff>1457325</xdr:rowOff>
    </xdr:to>
    <xdr:pic>
      <xdr:nvPicPr>
        <xdr:cNvPr id="473" name="346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2117725" y="91773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474</xdr:row>
      <xdr:rowOff>28575</xdr:rowOff>
    </xdr:from>
    <xdr:to>
      <xdr:col>2</xdr:col>
      <xdr:colOff>1343025</xdr:colOff>
      <xdr:row>474</xdr:row>
      <xdr:rowOff>1457325</xdr:rowOff>
    </xdr:to>
    <xdr:pic>
      <xdr:nvPicPr>
        <xdr:cNvPr id="474" name="347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2117725" y="92040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475</xdr:row>
      <xdr:rowOff>28575</xdr:rowOff>
    </xdr:from>
    <xdr:to>
      <xdr:col>2</xdr:col>
      <xdr:colOff>1343025</xdr:colOff>
      <xdr:row>475</xdr:row>
      <xdr:rowOff>1457325</xdr:rowOff>
    </xdr:to>
    <xdr:pic>
      <xdr:nvPicPr>
        <xdr:cNvPr id="475" name="348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2117725" y="92306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476</xdr:row>
      <xdr:rowOff>28575</xdr:rowOff>
    </xdr:from>
    <xdr:to>
      <xdr:col>2</xdr:col>
      <xdr:colOff>1343025</xdr:colOff>
      <xdr:row>476</xdr:row>
      <xdr:rowOff>1457325</xdr:rowOff>
    </xdr:to>
    <xdr:pic>
      <xdr:nvPicPr>
        <xdr:cNvPr id="476" name="349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2117725" y="92573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477</xdr:row>
      <xdr:rowOff>28575</xdr:rowOff>
    </xdr:from>
    <xdr:to>
      <xdr:col>2</xdr:col>
      <xdr:colOff>1457325</xdr:colOff>
      <xdr:row>477</xdr:row>
      <xdr:rowOff>1219200</xdr:rowOff>
    </xdr:to>
    <xdr:pic>
      <xdr:nvPicPr>
        <xdr:cNvPr id="477" name="350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2117725" y="92840175"/>
          <a:ext cx="1428750" cy="2381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478</xdr:row>
      <xdr:rowOff>28575</xdr:rowOff>
    </xdr:from>
    <xdr:to>
      <xdr:col>2</xdr:col>
      <xdr:colOff>1457325</xdr:colOff>
      <xdr:row>478</xdr:row>
      <xdr:rowOff>1057275</xdr:rowOff>
    </xdr:to>
    <xdr:pic>
      <xdr:nvPicPr>
        <xdr:cNvPr id="478" name="351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2117725" y="931068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479</xdr:row>
      <xdr:rowOff>28575</xdr:rowOff>
    </xdr:from>
    <xdr:to>
      <xdr:col>2</xdr:col>
      <xdr:colOff>1457325</xdr:colOff>
      <xdr:row>479</xdr:row>
      <xdr:rowOff>847725</xdr:rowOff>
    </xdr:to>
    <xdr:pic>
      <xdr:nvPicPr>
        <xdr:cNvPr id="479" name="352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2117725" y="933735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480</xdr:row>
      <xdr:rowOff>28575</xdr:rowOff>
    </xdr:from>
    <xdr:to>
      <xdr:col>2</xdr:col>
      <xdr:colOff>1457325</xdr:colOff>
      <xdr:row>480</xdr:row>
      <xdr:rowOff>1152525</xdr:rowOff>
    </xdr:to>
    <xdr:pic>
      <xdr:nvPicPr>
        <xdr:cNvPr id="480" name="353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2117725" y="936402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481</xdr:row>
      <xdr:rowOff>28575</xdr:rowOff>
    </xdr:from>
    <xdr:to>
      <xdr:col>2</xdr:col>
      <xdr:colOff>1457325</xdr:colOff>
      <xdr:row>481</xdr:row>
      <xdr:rowOff>1285875</xdr:rowOff>
    </xdr:to>
    <xdr:pic>
      <xdr:nvPicPr>
        <xdr:cNvPr id="481" name="354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2117725" y="93906975"/>
          <a:ext cx="14287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482</xdr:row>
      <xdr:rowOff>28575</xdr:rowOff>
    </xdr:from>
    <xdr:to>
      <xdr:col>2</xdr:col>
      <xdr:colOff>523875</xdr:colOff>
      <xdr:row>482</xdr:row>
      <xdr:rowOff>1457325</xdr:rowOff>
    </xdr:to>
    <xdr:pic>
      <xdr:nvPicPr>
        <xdr:cNvPr id="482" name="355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2117725" y="94173675"/>
          <a:ext cx="4953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483</xdr:row>
      <xdr:rowOff>28575</xdr:rowOff>
    </xdr:from>
    <xdr:to>
      <xdr:col>2</xdr:col>
      <xdr:colOff>457200</xdr:colOff>
      <xdr:row>483</xdr:row>
      <xdr:rowOff>1457325</xdr:rowOff>
    </xdr:to>
    <xdr:pic>
      <xdr:nvPicPr>
        <xdr:cNvPr id="483" name="356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2117725" y="94440375"/>
          <a:ext cx="4286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484</xdr:row>
      <xdr:rowOff>28575</xdr:rowOff>
    </xdr:from>
    <xdr:to>
      <xdr:col>2</xdr:col>
      <xdr:colOff>466725</xdr:colOff>
      <xdr:row>484</xdr:row>
      <xdr:rowOff>1457325</xdr:rowOff>
    </xdr:to>
    <xdr:pic>
      <xdr:nvPicPr>
        <xdr:cNvPr id="484" name="357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2117725" y="94707075"/>
          <a:ext cx="4381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485</xdr:row>
      <xdr:rowOff>28575</xdr:rowOff>
    </xdr:from>
    <xdr:to>
      <xdr:col>2</xdr:col>
      <xdr:colOff>533400</xdr:colOff>
      <xdr:row>485</xdr:row>
      <xdr:rowOff>1457325</xdr:rowOff>
    </xdr:to>
    <xdr:pic>
      <xdr:nvPicPr>
        <xdr:cNvPr id="485" name="358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2117725" y="94973775"/>
          <a:ext cx="5048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486</xdr:row>
      <xdr:rowOff>28575</xdr:rowOff>
    </xdr:from>
    <xdr:to>
      <xdr:col>2</xdr:col>
      <xdr:colOff>504825</xdr:colOff>
      <xdr:row>486</xdr:row>
      <xdr:rowOff>1457325</xdr:rowOff>
    </xdr:to>
    <xdr:pic>
      <xdr:nvPicPr>
        <xdr:cNvPr id="486" name="359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2117725" y="95240475"/>
          <a:ext cx="4762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487</xdr:row>
      <xdr:rowOff>28575</xdr:rowOff>
    </xdr:from>
    <xdr:to>
      <xdr:col>2</xdr:col>
      <xdr:colOff>504825</xdr:colOff>
      <xdr:row>487</xdr:row>
      <xdr:rowOff>1457325</xdr:rowOff>
    </xdr:to>
    <xdr:pic>
      <xdr:nvPicPr>
        <xdr:cNvPr id="487" name="360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2117725" y="95507175"/>
          <a:ext cx="4762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488</xdr:row>
      <xdr:rowOff>28575</xdr:rowOff>
    </xdr:from>
    <xdr:to>
      <xdr:col>2</xdr:col>
      <xdr:colOff>542925</xdr:colOff>
      <xdr:row>488</xdr:row>
      <xdr:rowOff>1457325</xdr:rowOff>
    </xdr:to>
    <xdr:pic>
      <xdr:nvPicPr>
        <xdr:cNvPr id="488" name="361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2117725" y="957738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489</xdr:row>
      <xdr:rowOff>28575</xdr:rowOff>
    </xdr:from>
    <xdr:to>
      <xdr:col>2</xdr:col>
      <xdr:colOff>542925</xdr:colOff>
      <xdr:row>489</xdr:row>
      <xdr:rowOff>1457325</xdr:rowOff>
    </xdr:to>
    <xdr:pic>
      <xdr:nvPicPr>
        <xdr:cNvPr id="489" name="362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2117725" y="960405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490</xdr:row>
      <xdr:rowOff>28575</xdr:rowOff>
    </xdr:from>
    <xdr:to>
      <xdr:col>2</xdr:col>
      <xdr:colOff>542925</xdr:colOff>
      <xdr:row>490</xdr:row>
      <xdr:rowOff>1457325</xdr:rowOff>
    </xdr:to>
    <xdr:pic>
      <xdr:nvPicPr>
        <xdr:cNvPr id="490" name="363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2117725" y="963072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491</xdr:row>
      <xdr:rowOff>28575</xdr:rowOff>
    </xdr:from>
    <xdr:to>
      <xdr:col>2</xdr:col>
      <xdr:colOff>542925</xdr:colOff>
      <xdr:row>491</xdr:row>
      <xdr:rowOff>1457325</xdr:rowOff>
    </xdr:to>
    <xdr:pic>
      <xdr:nvPicPr>
        <xdr:cNvPr id="491" name="364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2117725" y="965739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492</xdr:row>
      <xdr:rowOff>28575</xdr:rowOff>
    </xdr:from>
    <xdr:to>
      <xdr:col>2</xdr:col>
      <xdr:colOff>542925</xdr:colOff>
      <xdr:row>492</xdr:row>
      <xdr:rowOff>1457325</xdr:rowOff>
    </xdr:to>
    <xdr:pic>
      <xdr:nvPicPr>
        <xdr:cNvPr id="492" name="365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2117725" y="968406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493</xdr:row>
      <xdr:rowOff>28575</xdr:rowOff>
    </xdr:from>
    <xdr:to>
      <xdr:col>2</xdr:col>
      <xdr:colOff>542925</xdr:colOff>
      <xdr:row>493</xdr:row>
      <xdr:rowOff>1457325</xdr:rowOff>
    </xdr:to>
    <xdr:pic>
      <xdr:nvPicPr>
        <xdr:cNvPr id="493" name="366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2117725" y="971073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494</xdr:row>
      <xdr:rowOff>28575</xdr:rowOff>
    </xdr:from>
    <xdr:to>
      <xdr:col>2</xdr:col>
      <xdr:colOff>561975</xdr:colOff>
      <xdr:row>494</xdr:row>
      <xdr:rowOff>1457325</xdr:rowOff>
    </xdr:to>
    <xdr:pic>
      <xdr:nvPicPr>
        <xdr:cNvPr id="494" name="367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2117725" y="97374075"/>
          <a:ext cx="5334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495</xdr:row>
      <xdr:rowOff>28575</xdr:rowOff>
    </xdr:from>
    <xdr:to>
      <xdr:col>2</xdr:col>
      <xdr:colOff>571500</xdr:colOff>
      <xdr:row>495</xdr:row>
      <xdr:rowOff>1457325</xdr:rowOff>
    </xdr:to>
    <xdr:pic>
      <xdr:nvPicPr>
        <xdr:cNvPr id="495" name="368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2117725" y="97640775"/>
          <a:ext cx="5429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496</xdr:row>
      <xdr:rowOff>28575</xdr:rowOff>
    </xdr:from>
    <xdr:to>
      <xdr:col>2</xdr:col>
      <xdr:colOff>571500</xdr:colOff>
      <xdr:row>496</xdr:row>
      <xdr:rowOff>1457325</xdr:rowOff>
    </xdr:to>
    <xdr:pic>
      <xdr:nvPicPr>
        <xdr:cNvPr id="496" name="369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2117725" y="97907475"/>
          <a:ext cx="5429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497</xdr:row>
      <xdr:rowOff>28575</xdr:rowOff>
    </xdr:from>
    <xdr:to>
      <xdr:col>2</xdr:col>
      <xdr:colOff>552450</xdr:colOff>
      <xdr:row>497</xdr:row>
      <xdr:rowOff>1457325</xdr:rowOff>
    </xdr:to>
    <xdr:pic>
      <xdr:nvPicPr>
        <xdr:cNvPr id="497" name="370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2117725" y="98174175"/>
          <a:ext cx="5238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498</xdr:row>
      <xdr:rowOff>28575</xdr:rowOff>
    </xdr:from>
    <xdr:to>
      <xdr:col>2</xdr:col>
      <xdr:colOff>590550</xdr:colOff>
      <xdr:row>498</xdr:row>
      <xdr:rowOff>1457325</xdr:rowOff>
    </xdr:to>
    <xdr:pic>
      <xdr:nvPicPr>
        <xdr:cNvPr id="498" name="371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2117725" y="98440875"/>
          <a:ext cx="5619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499</xdr:row>
      <xdr:rowOff>28575</xdr:rowOff>
    </xdr:from>
    <xdr:to>
      <xdr:col>2</xdr:col>
      <xdr:colOff>552450</xdr:colOff>
      <xdr:row>499</xdr:row>
      <xdr:rowOff>1457325</xdr:rowOff>
    </xdr:to>
    <xdr:pic>
      <xdr:nvPicPr>
        <xdr:cNvPr id="499" name="372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2117725" y="98707575"/>
          <a:ext cx="5238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500</xdr:row>
      <xdr:rowOff>28575</xdr:rowOff>
    </xdr:from>
    <xdr:to>
      <xdr:col>2</xdr:col>
      <xdr:colOff>561975</xdr:colOff>
      <xdr:row>500</xdr:row>
      <xdr:rowOff>1457325</xdr:rowOff>
    </xdr:to>
    <xdr:pic>
      <xdr:nvPicPr>
        <xdr:cNvPr id="500" name="373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2117725" y="98974275"/>
          <a:ext cx="5334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501</xdr:row>
      <xdr:rowOff>28575</xdr:rowOff>
    </xdr:from>
    <xdr:to>
      <xdr:col>2</xdr:col>
      <xdr:colOff>514350</xdr:colOff>
      <xdr:row>501</xdr:row>
      <xdr:rowOff>1457325</xdr:rowOff>
    </xdr:to>
    <xdr:pic>
      <xdr:nvPicPr>
        <xdr:cNvPr id="501" name="374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2117725" y="99240975"/>
          <a:ext cx="4857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502</xdr:row>
      <xdr:rowOff>28575</xdr:rowOff>
    </xdr:from>
    <xdr:to>
      <xdr:col>2</xdr:col>
      <xdr:colOff>542925</xdr:colOff>
      <xdr:row>502</xdr:row>
      <xdr:rowOff>1457325</xdr:rowOff>
    </xdr:to>
    <xdr:pic>
      <xdr:nvPicPr>
        <xdr:cNvPr id="502" name="375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2117725" y="995076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503</xdr:row>
      <xdr:rowOff>28575</xdr:rowOff>
    </xdr:from>
    <xdr:to>
      <xdr:col>2</xdr:col>
      <xdr:colOff>533400</xdr:colOff>
      <xdr:row>503</xdr:row>
      <xdr:rowOff>1457325</xdr:rowOff>
    </xdr:to>
    <xdr:pic>
      <xdr:nvPicPr>
        <xdr:cNvPr id="503" name="376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2117725" y="99774375"/>
          <a:ext cx="5048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504</xdr:row>
      <xdr:rowOff>28575</xdr:rowOff>
    </xdr:from>
    <xdr:to>
      <xdr:col>2</xdr:col>
      <xdr:colOff>542925</xdr:colOff>
      <xdr:row>504</xdr:row>
      <xdr:rowOff>1457325</xdr:rowOff>
    </xdr:to>
    <xdr:pic>
      <xdr:nvPicPr>
        <xdr:cNvPr id="504" name="377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2117725" y="1000410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505</xdr:row>
      <xdr:rowOff>28575</xdr:rowOff>
    </xdr:from>
    <xdr:to>
      <xdr:col>2</xdr:col>
      <xdr:colOff>590550</xdr:colOff>
      <xdr:row>505</xdr:row>
      <xdr:rowOff>1457325</xdr:rowOff>
    </xdr:to>
    <xdr:pic>
      <xdr:nvPicPr>
        <xdr:cNvPr id="505" name="378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2117725" y="100307775"/>
          <a:ext cx="5619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506</xdr:row>
      <xdr:rowOff>28575</xdr:rowOff>
    </xdr:from>
    <xdr:to>
      <xdr:col>2</xdr:col>
      <xdr:colOff>590550</xdr:colOff>
      <xdr:row>506</xdr:row>
      <xdr:rowOff>1457325</xdr:rowOff>
    </xdr:to>
    <xdr:pic>
      <xdr:nvPicPr>
        <xdr:cNvPr id="506" name="379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2117725" y="100574475"/>
          <a:ext cx="5619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507</xdr:row>
      <xdr:rowOff>28575</xdr:rowOff>
    </xdr:from>
    <xdr:to>
      <xdr:col>2</xdr:col>
      <xdr:colOff>590550</xdr:colOff>
      <xdr:row>507</xdr:row>
      <xdr:rowOff>1457325</xdr:rowOff>
    </xdr:to>
    <xdr:pic>
      <xdr:nvPicPr>
        <xdr:cNvPr id="507" name="380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2117725" y="100841175"/>
          <a:ext cx="5619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508</xdr:row>
      <xdr:rowOff>28575</xdr:rowOff>
    </xdr:from>
    <xdr:to>
      <xdr:col>2</xdr:col>
      <xdr:colOff>514350</xdr:colOff>
      <xdr:row>508</xdr:row>
      <xdr:rowOff>1457325</xdr:rowOff>
    </xdr:to>
    <xdr:pic>
      <xdr:nvPicPr>
        <xdr:cNvPr id="508" name="381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2117725" y="101107875"/>
          <a:ext cx="4857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509</xdr:row>
      <xdr:rowOff>28575</xdr:rowOff>
    </xdr:from>
    <xdr:to>
      <xdr:col>2</xdr:col>
      <xdr:colOff>542925</xdr:colOff>
      <xdr:row>509</xdr:row>
      <xdr:rowOff>1457325</xdr:rowOff>
    </xdr:to>
    <xdr:pic>
      <xdr:nvPicPr>
        <xdr:cNvPr id="509" name="382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2117725" y="1013745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510</xdr:row>
      <xdr:rowOff>28575</xdr:rowOff>
    </xdr:from>
    <xdr:to>
      <xdr:col>2</xdr:col>
      <xdr:colOff>542925</xdr:colOff>
      <xdr:row>510</xdr:row>
      <xdr:rowOff>1457325</xdr:rowOff>
    </xdr:to>
    <xdr:pic>
      <xdr:nvPicPr>
        <xdr:cNvPr id="510" name="383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2117725" y="101641275"/>
          <a:ext cx="5143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511</xdr:row>
      <xdr:rowOff>28575</xdr:rowOff>
    </xdr:from>
    <xdr:to>
      <xdr:col>2</xdr:col>
      <xdr:colOff>1000125</xdr:colOff>
      <xdr:row>511</xdr:row>
      <xdr:rowOff>1457325</xdr:rowOff>
    </xdr:to>
    <xdr:pic>
      <xdr:nvPicPr>
        <xdr:cNvPr id="511" name="384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2117725" y="101907975"/>
          <a:ext cx="9715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512</xdr:row>
      <xdr:rowOff>28575</xdr:rowOff>
    </xdr:from>
    <xdr:to>
      <xdr:col>2</xdr:col>
      <xdr:colOff>1000125</xdr:colOff>
      <xdr:row>512</xdr:row>
      <xdr:rowOff>1457325</xdr:rowOff>
    </xdr:to>
    <xdr:pic>
      <xdr:nvPicPr>
        <xdr:cNvPr id="512" name="385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2117725" y="102174675"/>
          <a:ext cx="9715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513</xdr:row>
      <xdr:rowOff>28575</xdr:rowOff>
    </xdr:from>
    <xdr:to>
      <xdr:col>2</xdr:col>
      <xdr:colOff>1000125</xdr:colOff>
      <xdr:row>513</xdr:row>
      <xdr:rowOff>1457325</xdr:rowOff>
    </xdr:to>
    <xdr:pic>
      <xdr:nvPicPr>
        <xdr:cNvPr id="513" name="386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2117725" y="102441375"/>
          <a:ext cx="9715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514</xdr:row>
      <xdr:rowOff>28575</xdr:rowOff>
    </xdr:from>
    <xdr:to>
      <xdr:col>2</xdr:col>
      <xdr:colOff>1000125</xdr:colOff>
      <xdr:row>514</xdr:row>
      <xdr:rowOff>1457325</xdr:rowOff>
    </xdr:to>
    <xdr:pic>
      <xdr:nvPicPr>
        <xdr:cNvPr id="514" name="387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2117725" y="102708075"/>
          <a:ext cx="9715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515</xdr:row>
      <xdr:rowOff>28575</xdr:rowOff>
    </xdr:from>
    <xdr:to>
      <xdr:col>2</xdr:col>
      <xdr:colOff>1000125</xdr:colOff>
      <xdr:row>515</xdr:row>
      <xdr:rowOff>1457325</xdr:rowOff>
    </xdr:to>
    <xdr:pic>
      <xdr:nvPicPr>
        <xdr:cNvPr id="515" name="388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2117725" y="102974775"/>
          <a:ext cx="9715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516</xdr:row>
      <xdr:rowOff>28575</xdr:rowOff>
    </xdr:from>
    <xdr:to>
      <xdr:col>2</xdr:col>
      <xdr:colOff>1000125</xdr:colOff>
      <xdr:row>516</xdr:row>
      <xdr:rowOff>1457325</xdr:rowOff>
    </xdr:to>
    <xdr:pic>
      <xdr:nvPicPr>
        <xdr:cNvPr id="516" name="389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2117725" y="103241475"/>
          <a:ext cx="9715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517</xdr:row>
      <xdr:rowOff>28575</xdr:rowOff>
    </xdr:from>
    <xdr:to>
      <xdr:col>2</xdr:col>
      <xdr:colOff>1000125</xdr:colOff>
      <xdr:row>517</xdr:row>
      <xdr:rowOff>1457325</xdr:rowOff>
    </xdr:to>
    <xdr:pic>
      <xdr:nvPicPr>
        <xdr:cNvPr id="517" name="390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2117725" y="103508175"/>
          <a:ext cx="9715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518</xdr:row>
      <xdr:rowOff>28575</xdr:rowOff>
    </xdr:from>
    <xdr:to>
      <xdr:col>2</xdr:col>
      <xdr:colOff>1000125</xdr:colOff>
      <xdr:row>518</xdr:row>
      <xdr:rowOff>1457325</xdr:rowOff>
    </xdr:to>
    <xdr:pic>
      <xdr:nvPicPr>
        <xdr:cNvPr id="518" name="391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2117725" y="103774875"/>
          <a:ext cx="9715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519</xdr:row>
      <xdr:rowOff>28575</xdr:rowOff>
    </xdr:from>
    <xdr:to>
      <xdr:col>2</xdr:col>
      <xdr:colOff>1019175</xdr:colOff>
      <xdr:row>519</xdr:row>
      <xdr:rowOff>1457325</xdr:rowOff>
    </xdr:to>
    <xdr:pic>
      <xdr:nvPicPr>
        <xdr:cNvPr id="519" name="392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2117725" y="104041575"/>
          <a:ext cx="99060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520</xdr:row>
      <xdr:rowOff>28575</xdr:rowOff>
    </xdr:from>
    <xdr:to>
      <xdr:col>2</xdr:col>
      <xdr:colOff>1085850</xdr:colOff>
      <xdr:row>520</xdr:row>
      <xdr:rowOff>1457325</xdr:rowOff>
    </xdr:to>
    <xdr:pic>
      <xdr:nvPicPr>
        <xdr:cNvPr id="520" name="393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2117725" y="104308275"/>
          <a:ext cx="105727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521</xdr:row>
      <xdr:rowOff>28575</xdr:rowOff>
    </xdr:from>
    <xdr:to>
      <xdr:col>2</xdr:col>
      <xdr:colOff>990600</xdr:colOff>
      <xdr:row>521</xdr:row>
      <xdr:rowOff>1457325</xdr:rowOff>
    </xdr:to>
    <xdr:pic>
      <xdr:nvPicPr>
        <xdr:cNvPr id="521" name="394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2117725" y="104574975"/>
          <a:ext cx="962025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522</xdr:row>
      <xdr:rowOff>28575</xdr:rowOff>
    </xdr:from>
    <xdr:to>
      <xdr:col>2</xdr:col>
      <xdr:colOff>1343025</xdr:colOff>
      <xdr:row>522</xdr:row>
      <xdr:rowOff>1457325</xdr:rowOff>
    </xdr:to>
    <xdr:pic>
      <xdr:nvPicPr>
        <xdr:cNvPr id="522" name="395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2117725" y="104841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523</xdr:row>
      <xdr:rowOff>28575</xdr:rowOff>
    </xdr:from>
    <xdr:to>
      <xdr:col>2</xdr:col>
      <xdr:colOff>1343025</xdr:colOff>
      <xdr:row>523</xdr:row>
      <xdr:rowOff>1457325</xdr:rowOff>
    </xdr:to>
    <xdr:pic>
      <xdr:nvPicPr>
        <xdr:cNvPr id="523" name="396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2117725" y="105108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524</xdr:row>
      <xdr:rowOff>28575</xdr:rowOff>
    </xdr:from>
    <xdr:to>
      <xdr:col>2</xdr:col>
      <xdr:colOff>1343025</xdr:colOff>
      <xdr:row>524</xdr:row>
      <xdr:rowOff>1457325</xdr:rowOff>
    </xdr:to>
    <xdr:pic>
      <xdr:nvPicPr>
        <xdr:cNvPr id="524" name="397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2117725" y="105375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525</xdr:row>
      <xdr:rowOff>28575</xdr:rowOff>
    </xdr:from>
    <xdr:to>
      <xdr:col>2</xdr:col>
      <xdr:colOff>1343025</xdr:colOff>
      <xdr:row>525</xdr:row>
      <xdr:rowOff>1457325</xdr:rowOff>
    </xdr:to>
    <xdr:pic>
      <xdr:nvPicPr>
        <xdr:cNvPr id="525" name="398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2117725" y="105641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526</xdr:row>
      <xdr:rowOff>28575</xdr:rowOff>
    </xdr:from>
    <xdr:to>
      <xdr:col>2</xdr:col>
      <xdr:colOff>1343025</xdr:colOff>
      <xdr:row>526</xdr:row>
      <xdr:rowOff>1457325</xdr:rowOff>
    </xdr:to>
    <xdr:pic>
      <xdr:nvPicPr>
        <xdr:cNvPr id="526" name="399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2117725" y="105908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527</xdr:row>
      <xdr:rowOff>28575</xdr:rowOff>
    </xdr:from>
    <xdr:to>
      <xdr:col>2</xdr:col>
      <xdr:colOff>1343025</xdr:colOff>
      <xdr:row>527</xdr:row>
      <xdr:rowOff>1457325</xdr:rowOff>
    </xdr:to>
    <xdr:pic>
      <xdr:nvPicPr>
        <xdr:cNvPr id="527" name="400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2117725" y="106175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528</xdr:row>
      <xdr:rowOff>28575</xdr:rowOff>
    </xdr:from>
    <xdr:to>
      <xdr:col>2</xdr:col>
      <xdr:colOff>1343025</xdr:colOff>
      <xdr:row>528</xdr:row>
      <xdr:rowOff>1457325</xdr:rowOff>
    </xdr:to>
    <xdr:pic>
      <xdr:nvPicPr>
        <xdr:cNvPr id="528" name="401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2117725" y="106441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529</xdr:row>
      <xdr:rowOff>28575</xdr:rowOff>
    </xdr:from>
    <xdr:to>
      <xdr:col>2</xdr:col>
      <xdr:colOff>1343025</xdr:colOff>
      <xdr:row>529</xdr:row>
      <xdr:rowOff>1457325</xdr:rowOff>
    </xdr:to>
    <xdr:pic>
      <xdr:nvPicPr>
        <xdr:cNvPr id="529" name="402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2117725" y="106708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530</xdr:row>
      <xdr:rowOff>28575</xdr:rowOff>
    </xdr:from>
    <xdr:to>
      <xdr:col>2</xdr:col>
      <xdr:colOff>1343025</xdr:colOff>
      <xdr:row>530</xdr:row>
      <xdr:rowOff>1457325</xdr:rowOff>
    </xdr:to>
    <xdr:pic>
      <xdr:nvPicPr>
        <xdr:cNvPr id="530" name="403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2117725" y="106975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531</xdr:row>
      <xdr:rowOff>28575</xdr:rowOff>
    </xdr:from>
    <xdr:to>
      <xdr:col>2</xdr:col>
      <xdr:colOff>1343025</xdr:colOff>
      <xdr:row>531</xdr:row>
      <xdr:rowOff>1457325</xdr:rowOff>
    </xdr:to>
    <xdr:pic>
      <xdr:nvPicPr>
        <xdr:cNvPr id="531" name="404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2117725" y="107241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532</xdr:row>
      <xdr:rowOff>28575</xdr:rowOff>
    </xdr:from>
    <xdr:to>
      <xdr:col>2</xdr:col>
      <xdr:colOff>1343025</xdr:colOff>
      <xdr:row>532</xdr:row>
      <xdr:rowOff>1457325</xdr:rowOff>
    </xdr:to>
    <xdr:pic>
      <xdr:nvPicPr>
        <xdr:cNvPr id="532" name="405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2117725" y="107508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533</xdr:row>
      <xdr:rowOff>28575</xdr:rowOff>
    </xdr:from>
    <xdr:to>
      <xdr:col>2</xdr:col>
      <xdr:colOff>1343025</xdr:colOff>
      <xdr:row>533</xdr:row>
      <xdr:rowOff>1457325</xdr:rowOff>
    </xdr:to>
    <xdr:pic>
      <xdr:nvPicPr>
        <xdr:cNvPr id="533" name="406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2117725" y="107775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534</xdr:row>
      <xdr:rowOff>28575</xdr:rowOff>
    </xdr:from>
    <xdr:to>
      <xdr:col>2</xdr:col>
      <xdr:colOff>1343025</xdr:colOff>
      <xdr:row>534</xdr:row>
      <xdr:rowOff>1457325</xdr:rowOff>
    </xdr:to>
    <xdr:pic>
      <xdr:nvPicPr>
        <xdr:cNvPr id="534" name="407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2117725" y="108042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535</xdr:row>
      <xdr:rowOff>28575</xdr:rowOff>
    </xdr:from>
    <xdr:to>
      <xdr:col>2</xdr:col>
      <xdr:colOff>1343025</xdr:colOff>
      <xdr:row>535</xdr:row>
      <xdr:rowOff>1457325</xdr:rowOff>
    </xdr:to>
    <xdr:pic>
      <xdr:nvPicPr>
        <xdr:cNvPr id="535" name="408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2117725" y="1083087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536</xdr:row>
      <xdr:rowOff>28575</xdr:rowOff>
    </xdr:from>
    <xdr:to>
      <xdr:col>2</xdr:col>
      <xdr:colOff>1343025</xdr:colOff>
      <xdr:row>536</xdr:row>
      <xdr:rowOff>1457325</xdr:rowOff>
    </xdr:to>
    <xdr:pic>
      <xdr:nvPicPr>
        <xdr:cNvPr id="536" name="409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2117725" y="1085754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537</xdr:row>
      <xdr:rowOff>28575</xdr:rowOff>
    </xdr:from>
    <xdr:to>
      <xdr:col>2</xdr:col>
      <xdr:colOff>1343025</xdr:colOff>
      <xdr:row>537</xdr:row>
      <xdr:rowOff>1457325</xdr:rowOff>
    </xdr:to>
    <xdr:pic>
      <xdr:nvPicPr>
        <xdr:cNvPr id="537" name="410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xfrm>
          <a:off x="2117725" y="1088421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538</xdr:row>
      <xdr:rowOff>28575</xdr:rowOff>
    </xdr:from>
    <xdr:to>
      <xdr:col>2</xdr:col>
      <xdr:colOff>1343025</xdr:colOff>
      <xdr:row>538</xdr:row>
      <xdr:rowOff>1457325</xdr:rowOff>
    </xdr:to>
    <xdr:pic>
      <xdr:nvPicPr>
        <xdr:cNvPr id="538" name="411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xfrm>
          <a:off x="2117725" y="1091088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539</xdr:row>
      <xdr:rowOff>28575</xdr:rowOff>
    </xdr:from>
    <xdr:to>
      <xdr:col>2</xdr:col>
      <xdr:colOff>1343025</xdr:colOff>
      <xdr:row>539</xdr:row>
      <xdr:rowOff>1457325</xdr:rowOff>
    </xdr:to>
    <xdr:pic>
      <xdr:nvPicPr>
        <xdr:cNvPr id="539" name="412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xfrm>
          <a:off x="2117725" y="1093755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540</xdr:row>
      <xdr:rowOff>28575</xdr:rowOff>
    </xdr:from>
    <xdr:to>
      <xdr:col>2</xdr:col>
      <xdr:colOff>1343025</xdr:colOff>
      <xdr:row>540</xdr:row>
      <xdr:rowOff>1457325</xdr:rowOff>
    </xdr:to>
    <xdr:pic>
      <xdr:nvPicPr>
        <xdr:cNvPr id="540" name="413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xfrm>
          <a:off x="2117725" y="1096422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541</xdr:row>
      <xdr:rowOff>28575</xdr:rowOff>
    </xdr:from>
    <xdr:to>
      <xdr:col>2</xdr:col>
      <xdr:colOff>1343025</xdr:colOff>
      <xdr:row>541</xdr:row>
      <xdr:rowOff>1457325</xdr:rowOff>
    </xdr:to>
    <xdr:pic>
      <xdr:nvPicPr>
        <xdr:cNvPr id="541" name="414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2117725" y="1099089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542</xdr:row>
      <xdr:rowOff>28575</xdr:rowOff>
    </xdr:from>
    <xdr:to>
      <xdr:col>2</xdr:col>
      <xdr:colOff>1343025</xdr:colOff>
      <xdr:row>542</xdr:row>
      <xdr:rowOff>1457325</xdr:rowOff>
    </xdr:to>
    <xdr:pic>
      <xdr:nvPicPr>
        <xdr:cNvPr id="542" name="415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2117725" y="1101756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543</xdr:row>
      <xdr:rowOff>28575</xdr:rowOff>
    </xdr:from>
    <xdr:to>
      <xdr:col>2</xdr:col>
      <xdr:colOff>1343025</xdr:colOff>
      <xdr:row>543</xdr:row>
      <xdr:rowOff>1457325</xdr:rowOff>
    </xdr:to>
    <xdr:pic>
      <xdr:nvPicPr>
        <xdr:cNvPr id="543" name="416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2117725" y="1104423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544</xdr:row>
      <xdr:rowOff>28575</xdr:rowOff>
    </xdr:from>
    <xdr:to>
      <xdr:col>2</xdr:col>
      <xdr:colOff>1343025</xdr:colOff>
      <xdr:row>544</xdr:row>
      <xdr:rowOff>1457325</xdr:rowOff>
    </xdr:to>
    <xdr:pic>
      <xdr:nvPicPr>
        <xdr:cNvPr id="544" name="417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2117725" y="110709075"/>
          <a:ext cx="1314450" cy="2349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545</xdr:row>
      <xdr:rowOff>28575</xdr:rowOff>
    </xdr:from>
    <xdr:to>
      <xdr:col>2</xdr:col>
      <xdr:colOff>1343025</xdr:colOff>
      <xdr:row>545</xdr:row>
      <xdr:rowOff>1457325</xdr:rowOff>
    </xdr:to>
    <xdr:pic>
      <xdr:nvPicPr>
        <xdr:cNvPr id="545" name="418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2117725" y="110975775"/>
          <a:ext cx="1314450" cy="23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6"/>
  <sheetViews>
    <sheetView tabSelected="1" zoomScale="75" zoomScaleNormal="75" workbookViewId="0">
      <pane ySplit="2" topLeftCell="A3" activePane="bottomLeft" state="frozen"/>
      <selection pane="bottomLeft" activeCell="AL3" sqref="AL3"/>
    </sheetView>
  </sheetViews>
  <sheetFormatPr defaultColWidth="8.7109375" defaultRowHeight="13.5" x14ac:dyDescent="0.25"/>
  <cols>
    <col min="1" max="33" width="15.5703125" style="6" customWidth="1"/>
    <col min="34" max="34" width="15.5703125" style="1" customWidth="1"/>
    <col min="35" max="38" width="15.5703125" style="8" customWidth="1"/>
    <col min="39" max="16384" width="8.7109375" style="6"/>
  </cols>
  <sheetData>
    <row r="1" spans="1:38" ht="36.950000000000003" customHeight="1" x14ac:dyDescent="0.25">
      <c r="AH1" s="1">
        <f>SUM(AH3:AH546)</f>
        <v>15640</v>
      </c>
      <c r="AL1" s="8">
        <f>SUM(AL3:AL546)</f>
        <v>1769065</v>
      </c>
    </row>
    <row r="2" spans="1:38" s="2" customFormat="1" ht="27.95" customHeight="1" x14ac:dyDescent="0.25">
      <c r="A2" s="3" t="s">
        <v>0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26</v>
      </c>
      <c r="AC2" s="3" t="s">
        <v>27</v>
      </c>
      <c r="AD2" s="3" t="s">
        <v>28</v>
      </c>
      <c r="AE2" s="3" t="s">
        <v>29</v>
      </c>
      <c r="AF2" s="3" t="s">
        <v>30</v>
      </c>
      <c r="AG2" s="3" t="s">
        <v>31</v>
      </c>
      <c r="AH2" s="3" t="s">
        <v>329</v>
      </c>
      <c r="AI2" s="4" t="s">
        <v>330</v>
      </c>
      <c r="AJ2" s="4" t="s">
        <v>331</v>
      </c>
      <c r="AK2" s="4" t="s">
        <v>332</v>
      </c>
      <c r="AL2" s="4" t="s">
        <v>333</v>
      </c>
    </row>
    <row r="3" spans="1:38" ht="120" customHeight="1" x14ac:dyDescent="0.25">
      <c r="A3" s="6" t="s">
        <v>32</v>
      </c>
      <c r="B3" s="6" t="s">
        <v>33</v>
      </c>
      <c r="D3" s="6" t="s">
        <v>34</v>
      </c>
      <c r="E3" s="6" t="s">
        <v>35</v>
      </c>
      <c r="G3" s="6" t="s">
        <v>36</v>
      </c>
      <c r="H3" s="6" t="s">
        <v>37</v>
      </c>
      <c r="I3" s="6" t="s">
        <v>38</v>
      </c>
      <c r="J3" s="6">
        <v>38</v>
      </c>
      <c r="K3" s="6">
        <v>40</v>
      </c>
      <c r="L3" s="6">
        <v>42</v>
      </c>
      <c r="M3" s="6">
        <v>44</v>
      </c>
      <c r="N3" s="6">
        <v>46</v>
      </c>
      <c r="O3" s="6">
        <v>48</v>
      </c>
      <c r="P3" s="6">
        <v>50</v>
      </c>
      <c r="Q3" s="6">
        <v>52</v>
      </c>
      <c r="R3" s="6">
        <v>54</v>
      </c>
      <c r="S3" s="6">
        <v>56</v>
      </c>
      <c r="T3" s="6">
        <v>58</v>
      </c>
      <c r="U3" s="6">
        <v>1206</v>
      </c>
      <c r="V3" s="6" t="s">
        <v>39</v>
      </c>
      <c r="W3" s="6">
        <v>0</v>
      </c>
      <c r="X3" s="6">
        <v>2</v>
      </c>
      <c r="Y3" s="6">
        <v>0</v>
      </c>
      <c r="Z3" s="6">
        <v>1</v>
      </c>
      <c r="AA3" s="6">
        <v>2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5">
        <v>5</v>
      </c>
      <c r="AI3" s="9">
        <v>15.5</v>
      </c>
      <c r="AJ3" s="8">
        <f>AH3*AI3</f>
        <v>77.5</v>
      </c>
      <c r="AK3" s="8">
        <v>38.75</v>
      </c>
      <c r="AL3" s="8">
        <f>AK3*AH3</f>
        <v>193.75</v>
      </c>
    </row>
    <row r="4" spans="1:38" ht="120" customHeight="1" x14ac:dyDescent="0.25">
      <c r="A4" s="6" t="s">
        <v>32</v>
      </c>
      <c r="B4" s="6" t="s">
        <v>40</v>
      </c>
      <c r="D4" s="6" t="s">
        <v>41</v>
      </c>
      <c r="E4" s="6" t="s">
        <v>42</v>
      </c>
      <c r="G4" s="6" t="s">
        <v>36</v>
      </c>
      <c r="H4" s="6" t="s">
        <v>37</v>
      </c>
      <c r="I4" s="6" t="s">
        <v>38</v>
      </c>
      <c r="J4" s="6">
        <v>38</v>
      </c>
      <c r="K4" s="6">
        <v>40</v>
      </c>
      <c r="L4" s="6">
        <v>42</v>
      </c>
      <c r="M4" s="6">
        <v>44</v>
      </c>
      <c r="N4" s="6">
        <v>46</v>
      </c>
      <c r="O4" s="6">
        <v>48</v>
      </c>
      <c r="P4" s="6">
        <v>50</v>
      </c>
      <c r="Q4" s="6">
        <v>52</v>
      </c>
      <c r="R4" s="6">
        <v>54</v>
      </c>
      <c r="S4" s="6">
        <v>56</v>
      </c>
      <c r="T4" s="6">
        <v>58</v>
      </c>
      <c r="U4" s="6">
        <v>1</v>
      </c>
      <c r="V4" s="6" t="s">
        <v>43</v>
      </c>
      <c r="W4" s="6">
        <v>1</v>
      </c>
      <c r="X4" s="6">
        <v>3</v>
      </c>
      <c r="Y4" s="6">
        <v>4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5">
        <v>8</v>
      </c>
      <c r="AI4" s="9">
        <v>41.3</v>
      </c>
      <c r="AJ4" s="8">
        <f t="shared" ref="AJ4:AJ34" si="0">AH4*AI4</f>
        <v>330.4</v>
      </c>
      <c r="AK4" s="8">
        <v>103.25</v>
      </c>
      <c r="AL4" s="8">
        <f t="shared" ref="AL4:AL67" si="1">AK4*AH4</f>
        <v>826</v>
      </c>
    </row>
    <row r="5" spans="1:38" ht="120" customHeight="1" x14ac:dyDescent="0.25">
      <c r="A5" s="6" t="s">
        <v>32</v>
      </c>
      <c r="B5" s="6" t="s">
        <v>40</v>
      </c>
      <c r="D5" s="6" t="s">
        <v>41</v>
      </c>
      <c r="E5" s="6" t="s">
        <v>42</v>
      </c>
      <c r="G5" s="6" t="s">
        <v>36</v>
      </c>
      <c r="H5" s="6" t="s">
        <v>37</v>
      </c>
      <c r="I5" s="6" t="s">
        <v>38</v>
      </c>
      <c r="J5" s="6">
        <v>38</v>
      </c>
      <c r="K5" s="6">
        <v>40</v>
      </c>
      <c r="L5" s="6">
        <v>42</v>
      </c>
      <c r="M5" s="6">
        <v>44</v>
      </c>
      <c r="N5" s="6">
        <v>46</v>
      </c>
      <c r="O5" s="6">
        <v>48</v>
      </c>
      <c r="P5" s="6">
        <v>50</v>
      </c>
      <c r="Q5" s="6">
        <v>52</v>
      </c>
      <c r="R5" s="6">
        <v>54</v>
      </c>
      <c r="S5" s="6">
        <v>56</v>
      </c>
      <c r="T5" s="6">
        <v>58</v>
      </c>
      <c r="U5" s="6">
        <v>2</v>
      </c>
      <c r="V5" s="6" t="s">
        <v>44</v>
      </c>
      <c r="W5" s="6">
        <v>3</v>
      </c>
      <c r="X5" s="6">
        <v>2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5">
        <v>5</v>
      </c>
      <c r="AI5" s="9">
        <v>41.3</v>
      </c>
      <c r="AJ5" s="8">
        <f t="shared" si="0"/>
        <v>206.5</v>
      </c>
      <c r="AK5" s="8">
        <v>103.25</v>
      </c>
      <c r="AL5" s="8">
        <f t="shared" si="1"/>
        <v>516.25</v>
      </c>
    </row>
    <row r="6" spans="1:38" ht="120" customHeight="1" x14ac:dyDescent="0.25">
      <c r="A6" s="6" t="s">
        <v>32</v>
      </c>
      <c r="B6" s="6" t="s">
        <v>45</v>
      </c>
      <c r="D6" s="6" t="s">
        <v>41</v>
      </c>
      <c r="E6" s="6" t="s">
        <v>46</v>
      </c>
      <c r="G6" s="6" t="s">
        <v>36</v>
      </c>
      <c r="H6" s="6" t="s">
        <v>37</v>
      </c>
      <c r="I6" s="6" t="s">
        <v>38</v>
      </c>
      <c r="J6" s="6">
        <v>38</v>
      </c>
      <c r="K6" s="6">
        <v>40</v>
      </c>
      <c r="L6" s="6">
        <v>42</v>
      </c>
      <c r="M6" s="6">
        <v>44</v>
      </c>
      <c r="N6" s="6">
        <v>46</v>
      </c>
      <c r="O6" s="6">
        <v>48</v>
      </c>
      <c r="P6" s="6">
        <v>50</v>
      </c>
      <c r="Q6" s="6">
        <v>52</v>
      </c>
      <c r="R6" s="6">
        <v>54</v>
      </c>
      <c r="S6" s="6">
        <v>56</v>
      </c>
      <c r="T6" s="6">
        <v>58</v>
      </c>
      <c r="U6" s="6">
        <v>2655</v>
      </c>
      <c r="V6" s="6" t="s">
        <v>47</v>
      </c>
      <c r="W6" s="6">
        <v>1</v>
      </c>
      <c r="X6" s="6">
        <v>2</v>
      </c>
      <c r="Y6" s="6">
        <v>1</v>
      </c>
      <c r="Z6" s="6">
        <v>1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5">
        <v>5</v>
      </c>
      <c r="AI6" s="9">
        <v>37</v>
      </c>
      <c r="AJ6" s="8">
        <f t="shared" si="0"/>
        <v>185</v>
      </c>
      <c r="AK6" s="8">
        <v>92.5</v>
      </c>
      <c r="AL6" s="8">
        <f t="shared" si="1"/>
        <v>462.5</v>
      </c>
    </row>
    <row r="7" spans="1:38" ht="120" customHeight="1" x14ac:dyDescent="0.25">
      <c r="A7" s="6" t="s">
        <v>32</v>
      </c>
      <c r="B7" s="6" t="s">
        <v>45</v>
      </c>
      <c r="D7" s="6" t="s">
        <v>41</v>
      </c>
      <c r="E7" s="6" t="s">
        <v>46</v>
      </c>
      <c r="G7" s="6" t="s">
        <v>36</v>
      </c>
      <c r="H7" s="6" t="s">
        <v>37</v>
      </c>
      <c r="I7" s="6" t="s">
        <v>38</v>
      </c>
      <c r="J7" s="6">
        <v>38</v>
      </c>
      <c r="K7" s="6">
        <v>40</v>
      </c>
      <c r="L7" s="6">
        <v>42</v>
      </c>
      <c r="M7" s="6">
        <v>44</v>
      </c>
      <c r="N7" s="6">
        <v>46</v>
      </c>
      <c r="O7" s="6">
        <v>48</v>
      </c>
      <c r="P7" s="6">
        <v>50</v>
      </c>
      <c r="Q7" s="6">
        <v>52</v>
      </c>
      <c r="R7" s="6">
        <v>54</v>
      </c>
      <c r="S7" s="6">
        <v>56</v>
      </c>
      <c r="T7" s="6">
        <v>58</v>
      </c>
      <c r="U7" s="6">
        <v>2895</v>
      </c>
      <c r="V7" s="6" t="s">
        <v>48</v>
      </c>
      <c r="W7" s="6">
        <v>0</v>
      </c>
      <c r="X7" s="6">
        <v>2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5">
        <v>2</v>
      </c>
      <c r="AI7" s="9">
        <v>37</v>
      </c>
      <c r="AJ7" s="8">
        <f t="shared" si="0"/>
        <v>74</v>
      </c>
      <c r="AK7" s="8">
        <v>92.5</v>
      </c>
      <c r="AL7" s="8">
        <f t="shared" si="1"/>
        <v>185</v>
      </c>
    </row>
    <row r="8" spans="1:38" ht="120" customHeight="1" x14ac:dyDescent="0.25">
      <c r="A8" s="6" t="s">
        <v>32</v>
      </c>
      <c r="B8" s="6" t="s">
        <v>49</v>
      </c>
      <c r="D8" s="6" t="s">
        <v>50</v>
      </c>
      <c r="E8" s="6" t="s">
        <v>51</v>
      </c>
      <c r="F8" s="6" t="s">
        <v>52</v>
      </c>
      <c r="G8" s="6" t="s">
        <v>36</v>
      </c>
      <c r="H8" s="6" t="s">
        <v>37</v>
      </c>
      <c r="I8" s="6" t="s">
        <v>38</v>
      </c>
      <c r="J8" s="6">
        <v>38</v>
      </c>
      <c r="K8" s="6">
        <v>40</v>
      </c>
      <c r="L8" s="6">
        <v>42</v>
      </c>
      <c r="M8" s="6">
        <v>44</v>
      </c>
      <c r="N8" s="6">
        <v>46</v>
      </c>
      <c r="O8" s="6">
        <v>48</v>
      </c>
      <c r="P8" s="6">
        <v>50</v>
      </c>
      <c r="Q8" s="6">
        <v>52</v>
      </c>
      <c r="R8" s="6">
        <v>54</v>
      </c>
      <c r="S8" s="6">
        <v>56</v>
      </c>
      <c r="T8" s="6">
        <v>58</v>
      </c>
      <c r="U8" s="6">
        <v>2895</v>
      </c>
      <c r="V8" s="6" t="s">
        <v>48</v>
      </c>
      <c r="W8" s="6">
        <v>0</v>
      </c>
      <c r="X8" s="6">
        <v>3</v>
      </c>
      <c r="Y8" s="6">
        <v>26</v>
      </c>
      <c r="Z8" s="6">
        <v>3</v>
      </c>
      <c r="AA8" s="6">
        <v>2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5">
        <v>34</v>
      </c>
      <c r="AI8" s="9">
        <v>65</v>
      </c>
      <c r="AJ8" s="8">
        <f t="shared" si="0"/>
        <v>2210</v>
      </c>
      <c r="AK8" s="8">
        <v>162.5</v>
      </c>
      <c r="AL8" s="8">
        <f t="shared" si="1"/>
        <v>5525</v>
      </c>
    </row>
    <row r="9" spans="1:38" ht="120" customHeight="1" x14ac:dyDescent="0.25">
      <c r="A9" s="6" t="s">
        <v>32</v>
      </c>
      <c r="B9" s="6" t="s">
        <v>53</v>
      </c>
      <c r="D9" s="6" t="s">
        <v>41</v>
      </c>
      <c r="E9" s="6" t="s">
        <v>54</v>
      </c>
      <c r="F9" s="6" t="s">
        <v>55</v>
      </c>
      <c r="G9" s="6" t="s">
        <v>36</v>
      </c>
      <c r="H9" s="6" t="s">
        <v>37</v>
      </c>
      <c r="I9" s="6" t="s">
        <v>38</v>
      </c>
      <c r="J9" s="6">
        <v>38</v>
      </c>
      <c r="K9" s="6">
        <v>40</v>
      </c>
      <c r="L9" s="6">
        <v>42</v>
      </c>
      <c r="M9" s="6">
        <v>44</v>
      </c>
      <c r="N9" s="6">
        <v>46</v>
      </c>
      <c r="O9" s="6">
        <v>48</v>
      </c>
      <c r="P9" s="6">
        <v>50</v>
      </c>
      <c r="Q9" s="6">
        <v>52</v>
      </c>
      <c r="R9" s="6">
        <v>54</v>
      </c>
      <c r="S9" s="6">
        <v>56</v>
      </c>
      <c r="T9" s="6">
        <v>58</v>
      </c>
      <c r="U9" s="6">
        <v>1</v>
      </c>
      <c r="V9" s="6" t="s">
        <v>56</v>
      </c>
      <c r="W9" s="6">
        <v>0</v>
      </c>
      <c r="X9" s="6">
        <v>1</v>
      </c>
      <c r="Y9" s="6">
        <v>4</v>
      </c>
      <c r="Z9" s="6">
        <v>4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5">
        <v>9</v>
      </c>
      <c r="AI9" s="9">
        <v>46.3</v>
      </c>
      <c r="AJ9" s="8">
        <f t="shared" si="0"/>
        <v>416.7</v>
      </c>
      <c r="AK9" s="8">
        <v>115.75</v>
      </c>
      <c r="AL9" s="8">
        <f t="shared" si="1"/>
        <v>1041.75</v>
      </c>
    </row>
    <row r="10" spans="1:38" ht="120" customHeight="1" x14ac:dyDescent="0.25">
      <c r="A10" s="6" t="s">
        <v>32</v>
      </c>
      <c r="B10" s="6" t="s">
        <v>57</v>
      </c>
      <c r="D10" s="6" t="s">
        <v>58</v>
      </c>
      <c r="E10" s="6" t="s">
        <v>59</v>
      </c>
      <c r="G10" s="6" t="s">
        <v>36</v>
      </c>
      <c r="H10" s="6" t="s">
        <v>37</v>
      </c>
      <c r="I10" s="6" t="s">
        <v>38</v>
      </c>
      <c r="J10" s="6">
        <v>38</v>
      </c>
      <c r="K10" s="6">
        <v>40</v>
      </c>
      <c r="L10" s="6">
        <v>42</v>
      </c>
      <c r="M10" s="6">
        <v>44</v>
      </c>
      <c r="N10" s="6">
        <v>46</v>
      </c>
      <c r="O10" s="6">
        <v>48</v>
      </c>
      <c r="P10" s="6">
        <v>50</v>
      </c>
      <c r="Q10" s="6">
        <v>52</v>
      </c>
      <c r="R10" s="6">
        <v>54</v>
      </c>
      <c r="S10" s="6">
        <v>56</v>
      </c>
      <c r="T10" s="6">
        <v>58</v>
      </c>
      <c r="U10" s="6">
        <v>0</v>
      </c>
      <c r="V10" s="6" t="s">
        <v>60</v>
      </c>
      <c r="W10" s="6">
        <v>3</v>
      </c>
      <c r="X10" s="6">
        <v>1</v>
      </c>
      <c r="Y10" s="6">
        <v>5</v>
      </c>
      <c r="Z10" s="6">
        <v>2</v>
      </c>
      <c r="AA10" s="6">
        <v>1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5">
        <v>12</v>
      </c>
      <c r="AI10" s="9">
        <v>51.1</v>
      </c>
      <c r="AJ10" s="8">
        <f t="shared" si="0"/>
        <v>613.20000000000005</v>
      </c>
      <c r="AK10" s="8">
        <v>127.75</v>
      </c>
      <c r="AL10" s="8">
        <f t="shared" si="1"/>
        <v>1533</v>
      </c>
    </row>
    <row r="11" spans="1:38" ht="120" customHeight="1" x14ac:dyDescent="0.25">
      <c r="A11" s="6" t="s">
        <v>32</v>
      </c>
      <c r="B11" s="6" t="s">
        <v>61</v>
      </c>
      <c r="D11" s="6" t="s">
        <v>62</v>
      </c>
      <c r="E11" s="6" t="s">
        <v>63</v>
      </c>
      <c r="G11" s="6" t="s">
        <v>36</v>
      </c>
      <c r="H11" s="6" t="s">
        <v>37</v>
      </c>
      <c r="I11" s="6" t="s">
        <v>38</v>
      </c>
      <c r="J11" s="6">
        <v>38</v>
      </c>
      <c r="K11" s="6">
        <v>40</v>
      </c>
      <c r="L11" s="6">
        <v>42</v>
      </c>
      <c r="M11" s="6">
        <v>44</v>
      </c>
      <c r="N11" s="6">
        <v>46</v>
      </c>
      <c r="O11" s="6">
        <v>48</v>
      </c>
      <c r="P11" s="6">
        <v>50</v>
      </c>
      <c r="Q11" s="6">
        <v>52</v>
      </c>
      <c r="R11" s="6">
        <v>54</v>
      </c>
      <c r="S11" s="6">
        <v>56</v>
      </c>
      <c r="T11" s="6">
        <v>58</v>
      </c>
      <c r="U11" s="6">
        <v>1</v>
      </c>
      <c r="V11" s="6" t="s">
        <v>64</v>
      </c>
      <c r="W11" s="6">
        <v>0</v>
      </c>
      <c r="X11" s="6">
        <v>0</v>
      </c>
      <c r="Y11" s="6">
        <v>10</v>
      </c>
      <c r="Z11" s="6">
        <v>2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5">
        <v>12</v>
      </c>
      <c r="AI11" s="9">
        <v>41.3</v>
      </c>
      <c r="AJ11" s="8">
        <f t="shared" si="0"/>
        <v>495.59999999999997</v>
      </c>
      <c r="AK11" s="8">
        <v>103.25</v>
      </c>
      <c r="AL11" s="8">
        <f t="shared" si="1"/>
        <v>1239</v>
      </c>
    </row>
    <row r="12" spans="1:38" ht="120" customHeight="1" x14ac:dyDescent="0.25">
      <c r="A12" s="6" t="s">
        <v>32</v>
      </c>
      <c r="B12" s="6" t="s">
        <v>65</v>
      </c>
      <c r="D12" s="6" t="s">
        <v>66</v>
      </c>
      <c r="E12" s="6" t="s">
        <v>67</v>
      </c>
      <c r="F12" s="6" t="s">
        <v>68</v>
      </c>
      <c r="G12" s="6" t="s">
        <v>36</v>
      </c>
      <c r="H12" s="6" t="s">
        <v>37</v>
      </c>
      <c r="I12" s="6" t="s">
        <v>38</v>
      </c>
      <c r="J12" s="6" t="s">
        <v>69</v>
      </c>
      <c r="K12" s="6" t="s">
        <v>70</v>
      </c>
      <c r="L12" s="6" t="s">
        <v>71</v>
      </c>
      <c r="M12" s="6" t="s">
        <v>72</v>
      </c>
      <c r="N12" s="6" t="s">
        <v>73</v>
      </c>
      <c r="O12" s="6" t="s">
        <v>74</v>
      </c>
      <c r="P12" s="6" t="s">
        <v>75</v>
      </c>
      <c r="Q12" s="6" t="s">
        <v>76</v>
      </c>
      <c r="R12" s="6" t="s">
        <v>77</v>
      </c>
      <c r="S12" s="6" t="s">
        <v>78</v>
      </c>
      <c r="T12" s="6" t="s">
        <v>78</v>
      </c>
      <c r="U12" s="6">
        <v>2347</v>
      </c>
      <c r="V12" s="6" t="s">
        <v>79</v>
      </c>
      <c r="W12" s="6">
        <v>0</v>
      </c>
      <c r="X12" s="6">
        <v>0</v>
      </c>
      <c r="Y12" s="6">
        <v>1</v>
      </c>
      <c r="Z12" s="6">
        <v>3</v>
      </c>
      <c r="AA12" s="6">
        <v>1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5">
        <v>5</v>
      </c>
      <c r="AI12" s="9">
        <v>19.600000000000001</v>
      </c>
      <c r="AJ12" s="8">
        <f t="shared" si="0"/>
        <v>98</v>
      </c>
      <c r="AK12" s="8">
        <v>49</v>
      </c>
      <c r="AL12" s="8">
        <f t="shared" si="1"/>
        <v>245</v>
      </c>
    </row>
    <row r="13" spans="1:38" ht="120" customHeight="1" x14ac:dyDescent="0.25">
      <c r="A13" s="6" t="s">
        <v>32</v>
      </c>
      <c r="B13" s="6" t="s">
        <v>80</v>
      </c>
      <c r="D13" s="6" t="s">
        <v>81</v>
      </c>
      <c r="E13" s="6" t="s">
        <v>82</v>
      </c>
      <c r="F13" s="6" t="s">
        <v>83</v>
      </c>
      <c r="G13" s="6" t="s">
        <v>36</v>
      </c>
      <c r="H13" s="6" t="s">
        <v>37</v>
      </c>
      <c r="I13" s="6" t="s">
        <v>38</v>
      </c>
      <c r="J13" s="6" t="s">
        <v>84</v>
      </c>
      <c r="K13" s="6" t="s">
        <v>78</v>
      </c>
      <c r="L13" s="6" t="s">
        <v>78</v>
      </c>
      <c r="M13" s="6" t="s">
        <v>78</v>
      </c>
      <c r="N13" s="6" t="s">
        <v>78</v>
      </c>
      <c r="O13" s="6" t="s">
        <v>78</v>
      </c>
      <c r="P13" s="6" t="s">
        <v>78</v>
      </c>
      <c r="Q13" s="6" t="s">
        <v>78</v>
      </c>
      <c r="R13" s="6" t="s">
        <v>78</v>
      </c>
      <c r="S13" s="6" t="s">
        <v>78</v>
      </c>
      <c r="T13" s="6" t="s">
        <v>78</v>
      </c>
      <c r="U13" s="6">
        <v>2305</v>
      </c>
      <c r="V13" s="6" t="s">
        <v>85</v>
      </c>
      <c r="W13" s="6">
        <v>1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5">
        <v>1</v>
      </c>
      <c r="AI13" s="9">
        <v>16.600000000000001</v>
      </c>
      <c r="AJ13" s="8">
        <f t="shared" si="0"/>
        <v>16.600000000000001</v>
      </c>
      <c r="AK13" s="8">
        <v>41.5</v>
      </c>
      <c r="AL13" s="8">
        <f t="shared" si="1"/>
        <v>41.5</v>
      </c>
    </row>
    <row r="14" spans="1:38" ht="120" customHeight="1" x14ac:dyDescent="0.25">
      <c r="A14" s="6" t="s">
        <v>32</v>
      </c>
      <c r="B14" s="6" t="s">
        <v>86</v>
      </c>
      <c r="D14" s="6" t="s">
        <v>87</v>
      </c>
      <c r="E14" s="6" t="s">
        <v>88</v>
      </c>
      <c r="F14" s="6" t="s">
        <v>89</v>
      </c>
      <c r="G14" s="6" t="s">
        <v>36</v>
      </c>
      <c r="H14" s="6" t="s">
        <v>37</v>
      </c>
      <c r="I14" s="6" t="s">
        <v>38</v>
      </c>
      <c r="J14" s="6" t="s">
        <v>84</v>
      </c>
      <c r="K14" s="6" t="s">
        <v>78</v>
      </c>
      <c r="L14" s="6" t="s">
        <v>78</v>
      </c>
      <c r="M14" s="6" t="s">
        <v>78</v>
      </c>
      <c r="N14" s="6" t="s">
        <v>78</v>
      </c>
      <c r="O14" s="6" t="s">
        <v>78</v>
      </c>
      <c r="P14" s="6" t="s">
        <v>78</v>
      </c>
      <c r="Q14" s="6" t="s">
        <v>78</v>
      </c>
      <c r="R14" s="6" t="s">
        <v>78</v>
      </c>
      <c r="S14" s="6" t="s">
        <v>78</v>
      </c>
      <c r="T14" s="6" t="s">
        <v>78</v>
      </c>
      <c r="U14" s="6">
        <v>2305</v>
      </c>
      <c r="V14" s="6" t="s">
        <v>85</v>
      </c>
      <c r="W14" s="6">
        <v>3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5">
        <v>3</v>
      </c>
      <c r="AI14" s="9">
        <v>11.6</v>
      </c>
      <c r="AJ14" s="8">
        <f t="shared" si="0"/>
        <v>34.799999999999997</v>
      </c>
      <c r="AK14" s="8">
        <v>29</v>
      </c>
      <c r="AL14" s="8">
        <f t="shared" si="1"/>
        <v>87</v>
      </c>
    </row>
    <row r="15" spans="1:38" ht="120" customHeight="1" x14ac:dyDescent="0.25">
      <c r="A15" s="6" t="s">
        <v>90</v>
      </c>
      <c r="B15" s="6" t="s">
        <v>91</v>
      </c>
      <c r="D15" s="6" t="s">
        <v>92</v>
      </c>
      <c r="E15" s="6" t="s">
        <v>51</v>
      </c>
      <c r="F15" s="6" t="s">
        <v>93</v>
      </c>
      <c r="G15" s="6" t="s">
        <v>36</v>
      </c>
      <c r="H15" s="6" t="s">
        <v>37</v>
      </c>
      <c r="I15" s="6" t="s">
        <v>38</v>
      </c>
      <c r="J15" s="6">
        <v>38</v>
      </c>
      <c r="K15" s="6">
        <v>40</v>
      </c>
      <c r="L15" s="6">
        <v>42</v>
      </c>
      <c r="M15" s="6">
        <v>44</v>
      </c>
      <c r="N15" s="6">
        <v>46</v>
      </c>
      <c r="O15" s="6">
        <v>48</v>
      </c>
      <c r="P15" s="6">
        <v>50</v>
      </c>
      <c r="Q15" s="6">
        <v>52</v>
      </c>
      <c r="R15" s="6">
        <v>54</v>
      </c>
      <c r="S15" s="6">
        <v>56</v>
      </c>
      <c r="T15" s="6">
        <v>58</v>
      </c>
      <c r="U15" s="6">
        <v>2001</v>
      </c>
      <c r="V15" s="6" t="s">
        <v>94</v>
      </c>
      <c r="W15" s="6">
        <v>0</v>
      </c>
      <c r="X15" s="6">
        <v>0</v>
      </c>
      <c r="Y15" s="6">
        <v>10</v>
      </c>
      <c r="Z15" s="6">
        <v>5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5">
        <v>15</v>
      </c>
      <c r="AI15" s="9">
        <v>39.799999999999997</v>
      </c>
      <c r="AJ15" s="8">
        <f t="shared" si="0"/>
        <v>597</v>
      </c>
      <c r="AK15" s="8">
        <v>99.5</v>
      </c>
      <c r="AL15" s="8">
        <f t="shared" si="1"/>
        <v>1492.5</v>
      </c>
    </row>
    <row r="16" spans="1:38" ht="120" customHeight="1" x14ac:dyDescent="0.25">
      <c r="A16" s="6" t="s">
        <v>90</v>
      </c>
      <c r="B16" s="6" t="s">
        <v>95</v>
      </c>
      <c r="D16" s="6" t="s">
        <v>96</v>
      </c>
      <c r="E16" s="6" t="s">
        <v>51</v>
      </c>
      <c r="F16" s="6" t="s">
        <v>93</v>
      </c>
      <c r="G16" s="6" t="s">
        <v>36</v>
      </c>
      <c r="H16" s="6" t="s">
        <v>37</v>
      </c>
      <c r="I16" s="6" t="s">
        <v>38</v>
      </c>
      <c r="J16" s="6">
        <v>38</v>
      </c>
      <c r="K16" s="6">
        <v>40</v>
      </c>
      <c r="L16" s="6">
        <v>42</v>
      </c>
      <c r="M16" s="6">
        <v>44</v>
      </c>
      <c r="N16" s="6">
        <v>46</v>
      </c>
      <c r="O16" s="6">
        <v>48</v>
      </c>
      <c r="P16" s="6">
        <v>50</v>
      </c>
      <c r="Q16" s="6">
        <v>52</v>
      </c>
      <c r="R16" s="6">
        <v>54</v>
      </c>
      <c r="S16" s="6">
        <v>56</v>
      </c>
      <c r="T16" s="6">
        <v>58</v>
      </c>
      <c r="U16" s="6">
        <v>2001</v>
      </c>
      <c r="V16" s="6" t="s">
        <v>94</v>
      </c>
      <c r="W16" s="6">
        <v>0</v>
      </c>
      <c r="X16" s="6">
        <v>0</v>
      </c>
      <c r="Y16" s="6">
        <v>4</v>
      </c>
      <c r="Z16" s="6">
        <v>1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5">
        <v>5</v>
      </c>
      <c r="AI16" s="9">
        <v>46.8</v>
      </c>
      <c r="AJ16" s="8">
        <f t="shared" si="0"/>
        <v>234</v>
      </c>
      <c r="AK16" s="8">
        <v>117</v>
      </c>
      <c r="AL16" s="8">
        <f t="shared" si="1"/>
        <v>585</v>
      </c>
    </row>
    <row r="17" spans="1:38" ht="120" customHeight="1" x14ac:dyDescent="0.25">
      <c r="A17" s="6" t="s">
        <v>90</v>
      </c>
      <c r="B17" s="6" t="s">
        <v>95</v>
      </c>
      <c r="D17" s="6" t="s">
        <v>96</v>
      </c>
      <c r="E17" s="6" t="s">
        <v>51</v>
      </c>
      <c r="F17" s="6" t="s">
        <v>93</v>
      </c>
      <c r="G17" s="6" t="s">
        <v>36</v>
      </c>
      <c r="H17" s="6" t="s">
        <v>37</v>
      </c>
      <c r="I17" s="6" t="s">
        <v>38</v>
      </c>
      <c r="J17" s="6">
        <v>38</v>
      </c>
      <c r="K17" s="6">
        <v>40</v>
      </c>
      <c r="L17" s="6">
        <v>42</v>
      </c>
      <c r="M17" s="6">
        <v>44</v>
      </c>
      <c r="N17" s="6">
        <v>46</v>
      </c>
      <c r="O17" s="6">
        <v>48</v>
      </c>
      <c r="P17" s="6">
        <v>50</v>
      </c>
      <c r="Q17" s="6">
        <v>52</v>
      </c>
      <c r="R17" s="6">
        <v>54</v>
      </c>
      <c r="S17" s="6">
        <v>56</v>
      </c>
      <c r="T17" s="6">
        <v>58</v>
      </c>
      <c r="U17" s="6">
        <v>2100</v>
      </c>
      <c r="V17" s="6" t="s">
        <v>97</v>
      </c>
      <c r="W17" s="6">
        <v>0</v>
      </c>
      <c r="X17" s="6">
        <v>0</v>
      </c>
      <c r="Y17" s="6">
        <v>12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5">
        <v>12</v>
      </c>
      <c r="AI17" s="9">
        <v>46.8</v>
      </c>
      <c r="AJ17" s="8">
        <f t="shared" si="0"/>
        <v>561.59999999999991</v>
      </c>
      <c r="AK17" s="8">
        <v>117</v>
      </c>
      <c r="AL17" s="8">
        <f t="shared" si="1"/>
        <v>1404</v>
      </c>
    </row>
    <row r="18" spans="1:38" ht="120" customHeight="1" x14ac:dyDescent="0.25">
      <c r="A18" s="6" t="s">
        <v>90</v>
      </c>
      <c r="B18" s="6" t="s">
        <v>98</v>
      </c>
      <c r="D18" s="6" t="s">
        <v>41</v>
      </c>
      <c r="E18" s="6" t="s">
        <v>51</v>
      </c>
      <c r="F18" s="6" t="s">
        <v>99</v>
      </c>
      <c r="G18" s="6" t="s">
        <v>36</v>
      </c>
      <c r="H18" s="6" t="s">
        <v>37</v>
      </c>
      <c r="I18" s="6" t="s">
        <v>38</v>
      </c>
      <c r="J18" s="6">
        <v>38</v>
      </c>
      <c r="K18" s="6">
        <v>40</v>
      </c>
      <c r="L18" s="6">
        <v>42</v>
      </c>
      <c r="M18" s="6">
        <v>44</v>
      </c>
      <c r="N18" s="6">
        <v>46</v>
      </c>
      <c r="O18" s="6">
        <v>48</v>
      </c>
      <c r="P18" s="6">
        <v>50</v>
      </c>
      <c r="Q18" s="6">
        <v>52</v>
      </c>
      <c r="R18" s="6">
        <v>54</v>
      </c>
      <c r="S18" s="6">
        <v>56</v>
      </c>
      <c r="T18" s="6">
        <v>58</v>
      </c>
      <c r="U18" s="6">
        <v>2001</v>
      </c>
      <c r="V18" s="6" t="s">
        <v>94</v>
      </c>
      <c r="W18" s="6">
        <v>2</v>
      </c>
      <c r="X18" s="6">
        <v>2</v>
      </c>
      <c r="Y18" s="6">
        <v>2</v>
      </c>
      <c r="Z18" s="6">
        <v>4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5">
        <v>10</v>
      </c>
      <c r="AI18" s="9">
        <v>33.5</v>
      </c>
      <c r="AJ18" s="8">
        <f t="shared" si="0"/>
        <v>335</v>
      </c>
      <c r="AK18" s="8">
        <v>83.75</v>
      </c>
      <c r="AL18" s="8">
        <f t="shared" si="1"/>
        <v>837.5</v>
      </c>
    </row>
    <row r="19" spans="1:38" ht="120" customHeight="1" x14ac:dyDescent="0.25">
      <c r="A19" s="6" t="s">
        <v>90</v>
      </c>
      <c r="B19" s="6" t="s">
        <v>98</v>
      </c>
      <c r="D19" s="6" t="s">
        <v>41</v>
      </c>
      <c r="E19" s="6" t="s">
        <v>51</v>
      </c>
      <c r="F19" s="6" t="s">
        <v>99</v>
      </c>
      <c r="G19" s="6" t="s">
        <v>36</v>
      </c>
      <c r="H19" s="6" t="s">
        <v>37</v>
      </c>
      <c r="I19" s="6" t="s">
        <v>38</v>
      </c>
      <c r="J19" s="6">
        <v>38</v>
      </c>
      <c r="K19" s="6">
        <v>40</v>
      </c>
      <c r="L19" s="6">
        <v>42</v>
      </c>
      <c r="M19" s="6">
        <v>44</v>
      </c>
      <c r="N19" s="6">
        <v>46</v>
      </c>
      <c r="O19" s="6">
        <v>48</v>
      </c>
      <c r="P19" s="6">
        <v>50</v>
      </c>
      <c r="Q19" s="6">
        <v>52</v>
      </c>
      <c r="R19" s="6">
        <v>54</v>
      </c>
      <c r="S19" s="6">
        <v>56</v>
      </c>
      <c r="T19" s="6">
        <v>58</v>
      </c>
      <c r="U19" s="6">
        <v>2941</v>
      </c>
      <c r="V19" s="6" t="s">
        <v>100</v>
      </c>
      <c r="W19" s="6">
        <v>4</v>
      </c>
      <c r="X19" s="6">
        <v>7</v>
      </c>
      <c r="Y19" s="6">
        <v>14</v>
      </c>
      <c r="Z19" s="6">
        <v>11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5">
        <v>36</v>
      </c>
      <c r="AI19" s="9">
        <v>33.5</v>
      </c>
      <c r="AJ19" s="8">
        <f t="shared" si="0"/>
        <v>1206</v>
      </c>
      <c r="AK19" s="8">
        <v>83.75</v>
      </c>
      <c r="AL19" s="8">
        <f t="shared" si="1"/>
        <v>3015</v>
      </c>
    </row>
    <row r="20" spans="1:38" ht="120" customHeight="1" x14ac:dyDescent="0.25">
      <c r="A20" s="6" t="s">
        <v>90</v>
      </c>
      <c r="B20" s="6" t="s">
        <v>101</v>
      </c>
      <c r="D20" s="6" t="s">
        <v>102</v>
      </c>
      <c r="E20" s="6" t="s">
        <v>51</v>
      </c>
      <c r="F20" s="6" t="s">
        <v>103</v>
      </c>
      <c r="G20" s="6" t="s">
        <v>36</v>
      </c>
      <c r="H20" s="6" t="s">
        <v>37</v>
      </c>
      <c r="I20" s="6" t="s">
        <v>38</v>
      </c>
      <c r="J20" s="6">
        <v>38</v>
      </c>
      <c r="K20" s="6">
        <v>40</v>
      </c>
      <c r="L20" s="6">
        <v>42</v>
      </c>
      <c r="M20" s="6">
        <v>44</v>
      </c>
      <c r="N20" s="6">
        <v>46</v>
      </c>
      <c r="O20" s="6">
        <v>48</v>
      </c>
      <c r="P20" s="6">
        <v>50</v>
      </c>
      <c r="Q20" s="6">
        <v>52</v>
      </c>
      <c r="R20" s="6">
        <v>54</v>
      </c>
      <c r="S20" s="6">
        <v>56</v>
      </c>
      <c r="T20" s="6">
        <v>58</v>
      </c>
      <c r="U20" s="6">
        <v>2100</v>
      </c>
      <c r="V20" s="6" t="s">
        <v>97</v>
      </c>
      <c r="W20" s="6">
        <v>0</v>
      </c>
      <c r="X20" s="6">
        <v>0</v>
      </c>
      <c r="Y20" s="6">
        <v>1</v>
      </c>
      <c r="Z20" s="6">
        <v>0</v>
      </c>
      <c r="AA20" s="6">
        <v>1</v>
      </c>
      <c r="AB20" s="6">
        <v>1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5">
        <v>3</v>
      </c>
      <c r="AI20" s="9">
        <v>54.8</v>
      </c>
      <c r="AJ20" s="8">
        <f t="shared" si="0"/>
        <v>164.39999999999998</v>
      </c>
      <c r="AK20" s="8">
        <v>137</v>
      </c>
      <c r="AL20" s="8">
        <f t="shared" si="1"/>
        <v>411</v>
      </c>
    </row>
    <row r="21" spans="1:38" ht="120" customHeight="1" x14ac:dyDescent="0.25">
      <c r="A21" s="6" t="s">
        <v>90</v>
      </c>
      <c r="B21" s="6" t="s">
        <v>104</v>
      </c>
      <c r="D21" s="6" t="s">
        <v>41</v>
      </c>
      <c r="E21" s="6" t="s">
        <v>51</v>
      </c>
      <c r="F21" s="6" t="s">
        <v>99</v>
      </c>
      <c r="G21" s="6" t="s">
        <v>36</v>
      </c>
      <c r="H21" s="6" t="s">
        <v>37</v>
      </c>
      <c r="I21" s="6" t="s">
        <v>38</v>
      </c>
      <c r="J21" s="6">
        <v>38</v>
      </c>
      <c r="K21" s="6">
        <v>40</v>
      </c>
      <c r="L21" s="6">
        <v>42</v>
      </c>
      <c r="M21" s="6">
        <v>44</v>
      </c>
      <c r="N21" s="6">
        <v>46</v>
      </c>
      <c r="O21" s="6">
        <v>48</v>
      </c>
      <c r="P21" s="6">
        <v>50</v>
      </c>
      <c r="Q21" s="6">
        <v>52</v>
      </c>
      <c r="R21" s="6">
        <v>54</v>
      </c>
      <c r="S21" s="6">
        <v>56</v>
      </c>
      <c r="T21" s="6">
        <v>58</v>
      </c>
      <c r="U21" s="6">
        <v>3431</v>
      </c>
      <c r="V21" s="6" t="s">
        <v>105</v>
      </c>
      <c r="W21" s="6">
        <v>0</v>
      </c>
      <c r="X21" s="6">
        <v>1</v>
      </c>
      <c r="Y21" s="6">
        <v>3</v>
      </c>
      <c r="Z21" s="6">
        <v>0</v>
      </c>
      <c r="AA21" s="6">
        <v>1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5">
        <v>5</v>
      </c>
      <c r="AI21" s="9">
        <v>36.799999999999997</v>
      </c>
      <c r="AJ21" s="8">
        <f t="shared" si="0"/>
        <v>184</v>
      </c>
      <c r="AK21" s="8">
        <v>92</v>
      </c>
      <c r="AL21" s="8">
        <f t="shared" si="1"/>
        <v>460</v>
      </c>
    </row>
    <row r="22" spans="1:38" ht="120" customHeight="1" x14ac:dyDescent="0.25">
      <c r="A22" s="6" t="s">
        <v>90</v>
      </c>
      <c r="B22" s="6" t="s">
        <v>106</v>
      </c>
      <c r="D22" s="6" t="s">
        <v>107</v>
      </c>
      <c r="E22" s="6" t="s">
        <v>108</v>
      </c>
      <c r="F22" s="6" t="s">
        <v>109</v>
      </c>
      <c r="G22" s="6" t="s">
        <v>36</v>
      </c>
      <c r="H22" s="6" t="s">
        <v>37</v>
      </c>
      <c r="I22" s="6" t="s">
        <v>38</v>
      </c>
      <c r="J22" s="6">
        <v>38</v>
      </c>
      <c r="K22" s="6">
        <v>40</v>
      </c>
      <c r="L22" s="6">
        <v>42</v>
      </c>
      <c r="M22" s="6">
        <v>44</v>
      </c>
      <c r="N22" s="6">
        <v>46</v>
      </c>
      <c r="O22" s="6">
        <v>48</v>
      </c>
      <c r="P22" s="6">
        <v>50</v>
      </c>
      <c r="Q22" s="6">
        <v>52</v>
      </c>
      <c r="R22" s="6">
        <v>54</v>
      </c>
      <c r="S22" s="6">
        <v>56</v>
      </c>
      <c r="T22" s="6">
        <v>58</v>
      </c>
      <c r="U22" s="6">
        <v>2419</v>
      </c>
      <c r="V22" s="6" t="s">
        <v>110</v>
      </c>
      <c r="W22" s="6">
        <v>0</v>
      </c>
      <c r="X22" s="6">
        <v>0</v>
      </c>
      <c r="Y22" s="6">
        <v>1</v>
      </c>
      <c r="Z22" s="6">
        <v>3</v>
      </c>
      <c r="AA22" s="6">
        <v>1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5">
        <v>5</v>
      </c>
      <c r="AI22" s="9">
        <v>69.8</v>
      </c>
      <c r="AJ22" s="8">
        <f t="shared" si="0"/>
        <v>349</v>
      </c>
      <c r="AK22" s="8">
        <v>174.5</v>
      </c>
      <c r="AL22" s="8">
        <f t="shared" si="1"/>
        <v>872.5</v>
      </c>
    </row>
    <row r="23" spans="1:38" ht="120" customHeight="1" x14ac:dyDescent="0.25">
      <c r="A23" s="6" t="s">
        <v>90</v>
      </c>
      <c r="B23" s="6" t="s">
        <v>111</v>
      </c>
      <c r="D23" s="6" t="s">
        <v>112</v>
      </c>
      <c r="E23" s="6" t="s">
        <v>55</v>
      </c>
      <c r="F23" s="6" t="s">
        <v>103</v>
      </c>
      <c r="G23" s="6" t="s">
        <v>36</v>
      </c>
      <c r="H23" s="6" t="s">
        <v>37</v>
      </c>
      <c r="I23" s="6" t="s">
        <v>38</v>
      </c>
      <c r="J23" s="6">
        <v>38</v>
      </c>
      <c r="K23" s="6">
        <v>40</v>
      </c>
      <c r="L23" s="6">
        <v>42</v>
      </c>
      <c r="M23" s="6">
        <v>44</v>
      </c>
      <c r="N23" s="6">
        <v>46</v>
      </c>
      <c r="O23" s="6">
        <v>48</v>
      </c>
      <c r="P23" s="6">
        <v>50</v>
      </c>
      <c r="Q23" s="6">
        <v>52</v>
      </c>
      <c r="R23" s="6">
        <v>54</v>
      </c>
      <c r="S23" s="6">
        <v>56</v>
      </c>
      <c r="T23" s="6">
        <v>58</v>
      </c>
      <c r="U23" s="6">
        <v>2001</v>
      </c>
      <c r="V23" s="6" t="s">
        <v>94</v>
      </c>
      <c r="W23" s="6">
        <v>0</v>
      </c>
      <c r="X23" s="6">
        <v>0</v>
      </c>
      <c r="Y23" s="6">
        <v>1</v>
      </c>
      <c r="Z23" s="6">
        <v>1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5">
        <v>2</v>
      </c>
      <c r="AI23" s="9">
        <v>64.8</v>
      </c>
      <c r="AJ23" s="8">
        <f t="shared" si="0"/>
        <v>129.6</v>
      </c>
      <c r="AK23" s="8">
        <v>162</v>
      </c>
      <c r="AL23" s="8">
        <f t="shared" si="1"/>
        <v>324</v>
      </c>
    </row>
    <row r="24" spans="1:38" ht="120" customHeight="1" x14ac:dyDescent="0.25">
      <c r="A24" s="6" t="s">
        <v>90</v>
      </c>
      <c r="B24" s="6" t="s">
        <v>113</v>
      </c>
      <c r="D24" s="6" t="s">
        <v>66</v>
      </c>
      <c r="E24" s="6" t="s">
        <v>51</v>
      </c>
      <c r="G24" s="6" t="s">
        <v>36</v>
      </c>
      <c r="H24" s="6" t="s">
        <v>37</v>
      </c>
      <c r="I24" s="6" t="s">
        <v>38</v>
      </c>
      <c r="J24" s="6">
        <v>38</v>
      </c>
      <c r="K24" s="6">
        <v>40</v>
      </c>
      <c r="L24" s="6">
        <v>42</v>
      </c>
      <c r="M24" s="6">
        <v>44</v>
      </c>
      <c r="N24" s="6">
        <v>46</v>
      </c>
      <c r="O24" s="6">
        <v>48</v>
      </c>
      <c r="P24" s="6">
        <v>50</v>
      </c>
      <c r="Q24" s="6">
        <v>52</v>
      </c>
      <c r="R24" s="6">
        <v>54</v>
      </c>
      <c r="S24" s="6">
        <v>56</v>
      </c>
      <c r="T24" s="6">
        <v>58</v>
      </c>
      <c r="U24" s="6">
        <v>3531</v>
      </c>
      <c r="V24" s="6" t="s">
        <v>114</v>
      </c>
      <c r="W24" s="6">
        <v>1</v>
      </c>
      <c r="X24" s="6">
        <v>0</v>
      </c>
      <c r="Y24" s="6">
        <v>1</v>
      </c>
      <c r="Z24" s="6">
        <v>1</v>
      </c>
      <c r="AA24" s="6">
        <v>2</v>
      </c>
      <c r="AB24" s="6">
        <v>1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5">
        <v>6</v>
      </c>
      <c r="AI24" s="9">
        <v>27.8</v>
      </c>
      <c r="AJ24" s="8">
        <f t="shared" si="0"/>
        <v>166.8</v>
      </c>
      <c r="AK24" s="8">
        <v>69.5</v>
      </c>
      <c r="AL24" s="8">
        <f t="shared" si="1"/>
        <v>417</v>
      </c>
    </row>
    <row r="25" spans="1:38" ht="120" customHeight="1" x14ac:dyDescent="0.25">
      <c r="A25" s="6" t="s">
        <v>90</v>
      </c>
      <c r="B25" s="6" t="s">
        <v>115</v>
      </c>
      <c r="D25" s="6" t="s">
        <v>116</v>
      </c>
      <c r="E25" s="6" t="s">
        <v>51</v>
      </c>
      <c r="G25" s="6" t="s">
        <v>36</v>
      </c>
      <c r="H25" s="6" t="s">
        <v>37</v>
      </c>
      <c r="I25" s="6" t="s">
        <v>38</v>
      </c>
      <c r="J25" s="6">
        <v>38</v>
      </c>
      <c r="K25" s="6">
        <v>40</v>
      </c>
      <c r="L25" s="6">
        <v>42</v>
      </c>
      <c r="M25" s="6">
        <v>44</v>
      </c>
      <c r="N25" s="6">
        <v>46</v>
      </c>
      <c r="O25" s="6">
        <v>48</v>
      </c>
      <c r="P25" s="6">
        <v>50</v>
      </c>
      <c r="Q25" s="6">
        <v>52</v>
      </c>
      <c r="R25" s="6">
        <v>54</v>
      </c>
      <c r="S25" s="6">
        <v>56</v>
      </c>
      <c r="T25" s="6">
        <v>58</v>
      </c>
      <c r="U25" s="6">
        <v>2001</v>
      </c>
      <c r="V25" s="6" t="s">
        <v>94</v>
      </c>
      <c r="W25" s="6">
        <v>0</v>
      </c>
      <c r="X25" s="6">
        <v>2</v>
      </c>
      <c r="Y25" s="6">
        <v>4</v>
      </c>
      <c r="Z25" s="6">
        <v>1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5">
        <v>7</v>
      </c>
      <c r="AI25" s="9">
        <v>27.8</v>
      </c>
      <c r="AJ25" s="8">
        <f t="shared" si="0"/>
        <v>194.6</v>
      </c>
      <c r="AK25" s="8">
        <v>69.5</v>
      </c>
      <c r="AL25" s="8">
        <f t="shared" si="1"/>
        <v>486.5</v>
      </c>
    </row>
    <row r="26" spans="1:38" ht="120" customHeight="1" x14ac:dyDescent="0.25">
      <c r="A26" s="6" t="s">
        <v>90</v>
      </c>
      <c r="B26" s="6" t="s">
        <v>117</v>
      </c>
      <c r="D26" s="6" t="s">
        <v>66</v>
      </c>
      <c r="E26" s="6" t="s">
        <v>51</v>
      </c>
      <c r="G26" s="6" t="s">
        <v>36</v>
      </c>
      <c r="H26" s="6" t="s">
        <v>37</v>
      </c>
      <c r="I26" s="6" t="s">
        <v>38</v>
      </c>
      <c r="J26" s="6">
        <v>38</v>
      </c>
      <c r="K26" s="6">
        <v>40</v>
      </c>
      <c r="L26" s="6">
        <v>42</v>
      </c>
      <c r="M26" s="6">
        <v>44</v>
      </c>
      <c r="N26" s="6">
        <v>46</v>
      </c>
      <c r="O26" s="6">
        <v>48</v>
      </c>
      <c r="P26" s="6">
        <v>50</v>
      </c>
      <c r="Q26" s="6">
        <v>52</v>
      </c>
      <c r="R26" s="6">
        <v>54</v>
      </c>
      <c r="S26" s="6">
        <v>56</v>
      </c>
      <c r="T26" s="6">
        <v>58</v>
      </c>
      <c r="U26" s="6">
        <v>2001</v>
      </c>
      <c r="V26" s="6" t="s">
        <v>94</v>
      </c>
      <c r="W26" s="6">
        <v>1</v>
      </c>
      <c r="X26" s="6">
        <v>2</v>
      </c>
      <c r="Y26" s="6">
        <v>13</v>
      </c>
      <c r="Z26" s="6">
        <v>17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5">
        <v>33</v>
      </c>
      <c r="AI26" s="9">
        <v>36.799999999999997</v>
      </c>
      <c r="AJ26" s="8">
        <f t="shared" si="0"/>
        <v>1214.3999999999999</v>
      </c>
      <c r="AK26" s="8">
        <v>92</v>
      </c>
      <c r="AL26" s="8">
        <f t="shared" si="1"/>
        <v>3036</v>
      </c>
    </row>
    <row r="27" spans="1:38" ht="120" customHeight="1" x14ac:dyDescent="0.25">
      <c r="A27" s="6" t="s">
        <v>90</v>
      </c>
      <c r="B27" s="6" t="s">
        <v>117</v>
      </c>
      <c r="D27" s="6" t="s">
        <v>66</v>
      </c>
      <c r="E27" s="6" t="s">
        <v>51</v>
      </c>
      <c r="G27" s="6" t="s">
        <v>36</v>
      </c>
      <c r="H27" s="6" t="s">
        <v>37</v>
      </c>
      <c r="I27" s="6" t="s">
        <v>38</v>
      </c>
      <c r="J27" s="6">
        <v>38</v>
      </c>
      <c r="K27" s="6">
        <v>40</v>
      </c>
      <c r="L27" s="6">
        <v>42</v>
      </c>
      <c r="M27" s="6">
        <v>44</v>
      </c>
      <c r="N27" s="6">
        <v>46</v>
      </c>
      <c r="O27" s="6">
        <v>48</v>
      </c>
      <c r="P27" s="6">
        <v>50</v>
      </c>
      <c r="Q27" s="6">
        <v>52</v>
      </c>
      <c r="R27" s="6">
        <v>54</v>
      </c>
      <c r="S27" s="6">
        <v>56</v>
      </c>
      <c r="T27" s="6">
        <v>58</v>
      </c>
      <c r="U27" s="6">
        <v>2100</v>
      </c>
      <c r="V27" s="6" t="s">
        <v>97</v>
      </c>
      <c r="W27" s="6">
        <v>1</v>
      </c>
      <c r="X27" s="6">
        <v>0</v>
      </c>
      <c r="Y27" s="6">
        <v>1</v>
      </c>
      <c r="Z27" s="6">
        <v>14</v>
      </c>
      <c r="AA27" s="6">
        <v>6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5">
        <v>22</v>
      </c>
      <c r="AI27" s="9">
        <v>36.799999999999997</v>
      </c>
      <c r="AJ27" s="8">
        <f t="shared" si="0"/>
        <v>809.59999999999991</v>
      </c>
      <c r="AK27" s="8">
        <v>92</v>
      </c>
      <c r="AL27" s="8">
        <f t="shared" si="1"/>
        <v>2024</v>
      </c>
    </row>
    <row r="28" spans="1:38" ht="120" customHeight="1" x14ac:dyDescent="0.25">
      <c r="A28" s="6" t="s">
        <v>90</v>
      </c>
      <c r="B28" s="6" t="s">
        <v>118</v>
      </c>
      <c r="D28" s="6" t="s">
        <v>116</v>
      </c>
      <c r="E28" s="6" t="s">
        <v>51</v>
      </c>
      <c r="G28" s="6" t="s">
        <v>36</v>
      </c>
      <c r="H28" s="6" t="s">
        <v>37</v>
      </c>
      <c r="I28" s="6" t="s">
        <v>38</v>
      </c>
      <c r="J28" s="6">
        <v>38</v>
      </c>
      <c r="K28" s="6">
        <v>40</v>
      </c>
      <c r="L28" s="6">
        <v>42</v>
      </c>
      <c r="M28" s="6">
        <v>44</v>
      </c>
      <c r="N28" s="6">
        <v>46</v>
      </c>
      <c r="O28" s="6">
        <v>48</v>
      </c>
      <c r="P28" s="6">
        <v>50</v>
      </c>
      <c r="Q28" s="6">
        <v>52</v>
      </c>
      <c r="R28" s="6">
        <v>54</v>
      </c>
      <c r="S28" s="6">
        <v>56</v>
      </c>
      <c r="T28" s="6">
        <v>58</v>
      </c>
      <c r="U28" s="6">
        <v>2001</v>
      </c>
      <c r="V28" s="6" t="s">
        <v>94</v>
      </c>
      <c r="W28" s="6">
        <v>4</v>
      </c>
      <c r="X28" s="6">
        <v>0</v>
      </c>
      <c r="Y28" s="6">
        <v>4</v>
      </c>
      <c r="Z28" s="6">
        <v>8</v>
      </c>
      <c r="AA28" s="6">
        <v>1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5">
        <v>17</v>
      </c>
      <c r="AI28" s="9">
        <v>34.799999999999997</v>
      </c>
      <c r="AJ28" s="8">
        <f t="shared" si="0"/>
        <v>591.59999999999991</v>
      </c>
      <c r="AK28" s="8">
        <v>87</v>
      </c>
      <c r="AL28" s="8">
        <f t="shared" si="1"/>
        <v>1479</v>
      </c>
    </row>
    <row r="29" spans="1:38" ht="120" customHeight="1" x14ac:dyDescent="0.25">
      <c r="A29" s="6" t="s">
        <v>90</v>
      </c>
      <c r="B29" s="6" t="s">
        <v>118</v>
      </c>
      <c r="D29" s="6" t="s">
        <v>116</v>
      </c>
      <c r="E29" s="6" t="s">
        <v>51</v>
      </c>
      <c r="G29" s="6" t="s">
        <v>36</v>
      </c>
      <c r="H29" s="6" t="s">
        <v>37</v>
      </c>
      <c r="I29" s="6" t="s">
        <v>38</v>
      </c>
      <c r="J29" s="6">
        <v>38</v>
      </c>
      <c r="K29" s="6">
        <v>40</v>
      </c>
      <c r="L29" s="6">
        <v>42</v>
      </c>
      <c r="M29" s="6">
        <v>44</v>
      </c>
      <c r="N29" s="6">
        <v>46</v>
      </c>
      <c r="O29" s="6">
        <v>48</v>
      </c>
      <c r="P29" s="6">
        <v>50</v>
      </c>
      <c r="Q29" s="6">
        <v>52</v>
      </c>
      <c r="R29" s="6">
        <v>54</v>
      </c>
      <c r="S29" s="6">
        <v>56</v>
      </c>
      <c r="T29" s="6">
        <v>58</v>
      </c>
      <c r="U29" s="6">
        <v>2100</v>
      </c>
      <c r="V29" s="6" t="s">
        <v>97</v>
      </c>
      <c r="W29" s="6">
        <v>0</v>
      </c>
      <c r="X29" s="6">
        <v>0</v>
      </c>
      <c r="Y29" s="6">
        <v>1</v>
      </c>
      <c r="Z29" s="6">
        <v>2</v>
      </c>
      <c r="AA29" s="6">
        <v>1</v>
      </c>
      <c r="AB29" s="6">
        <v>1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5">
        <v>5</v>
      </c>
      <c r="AI29" s="9">
        <v>34.799999999999997</v>
      </c>
      <c r="AJ29" s="8">
        <f t="shared" si="0"/>
        <v>174</v>
      </c>
      <c r="AK29" s="8">
        <v>87</v>
      </c>
      <c r="AL29" s="8">
        <f t="shared" si="1"/>
        <v>435</v>
      </c>
    </row>
    <row r="30" spans="1:38" ht="120" customHeight="1" x14ac:dyDescent="0.25">
      <c r="A30" s="6" t="s">
        <v>90</v>
      </c>
      <c r="B30" s="6" t="s">
        <v>119</v>
      </c>
      <c r="D30" s="6" t="s">
        <v>120</v>
      </c>
      <c r="E30" s="6" t="s">
        <v>121</v>
      </c>
      <c r="G30" s="6" t="s">
        <v>36</v>
      </c>
      <c r="H30" s="6" t="s">
        <v>37</v>
      </c>
      <c r="I30" s="6" t="s">
        <v>38</v>
      </c>
      <c r="J30" s="6" t="s">
        <v>69</v>
      </c>
      <c r="K30" s="6" t="s">
        <v>70</v>
      </c>
      <c r="L30" s="6" t="s">
        <v>71</v>
      </c>
      <c r="M30" s="6" t="s">
        <v>72</v>
      </c>
      <c r="N30" s="6" t="s">
        <v>73</v>
      </c>
      <c r="O30" s="6" t="s">
        <v>74</v>
      </c>
      <c r="P30" s="6" t="s">
        <v>75</v>
      </c>
      <c r="Q30" s="6" t="s">
        <v>76</v>
      </c>
      <c r="R30" s="6" t="s">
        <v>77</v>
      </c>
      <c r="S30" s="6" t="s">
        <v>78</v>
      </c>
      <c r="T30" s="6" t="s">
        <v>78</v>
      </c>
      <c r="U30" s="6">
        <v>2100</v>
      </c>
      <c r="V30" s="6" t="s">
        <v>97</v>
      </c>
      <c r="W30" s="6">
        <v>0</v>
      </c>
      <c r="X30" s="6">
        <v>2</v>
      </c>
      <c r="Y30" s="6">
        <v>60</v>
      </c>
      <c r="Z30" s="6">
        <v>35</v>
      </c>
      <c r="AA30" s="6">
        <v>15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5">
        <v>112</v>
      </c>
      <c r="AI30" s="9">
        <v>19.8</v>
      </c>
      <c r="AJ30" s="8">
        <f t="shared" si="0"/>
        <v>2217.6</v>
      </c>
      <c r="AK30" s="8">
        <v>49.5</v>
      </c>
      <c r="AL30" s="8">
        <f t="shared" si="1"/>
        <v>5544</v>
      </c>
    </row>
    <row r="31" spans="1:38" ht="120" customHeight="1" x14ac:dyDescent="0.25">
      <c r="A31" s="6" t="s">
        <v>90</v>
      </c>
      <c r="B31" s="6" t="s">
        <v>122</v>
      </c>
      <c r="D31" s="6" t="s">
        <v>120</v>
      </c>
      <c r="E31" s="6" t="s">
        <v>121</v>
      </c>
      <c r="G31" s="6" t="s">
        <v>36</v>
      </c>
      <c r="H31" s="6" t="s">
        <v>37</v>
      </c>
      <c r="I31" s="6" t="s">
        <v>38</v>
      </c>
      <c r="J31" s="6" t="s">
        <v>69</v>
      </c>
      <c r="K31" s="6" t="s">
        <v>70</v>
      </c>
      <c r="L31" s="6" t="s">
        <v>71</v>
      </c>
      <c r="M31" s="6" t="s">
        <v>72</v>
      </c>
      <c r="N31" s="6" t="s">
        <v>73</v>
      </c>
      <c r="O31" s="6" t="s">
        <v>74</v>
      </c>
      <c r="P31" s="6" t="s">
        <v>75</v>
      </c>
      <c r="Q31" s="6" t="s">
        <v>76</v>
      </c>
      <c r="R31" s="6" t="s">
        <v>77</v>
      </c>
      <c r="S31" s="6" t="s">
        <v>78</v>
      </c>
      <c r="T31" s="6" t="s">
        <v>78</v>
      </c>
      <c r="U31" s="6">
        <v>2100</v>
      </c>
      <c r="V31" s="6" t="s">
        <v>97</v>
      </c>
      <c r="W31" s="6">
        <v>0</v>
      </c>
      <c r="X31" s="6">
        <v>22</v>
      </c>
      <c r="Y31" s="6">
        <v>111</v>
      </c>
      <c r="Z31" s="6">
        <v>74</v>
      </c>
      <c r="AA31" s="6">
        <v>24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5">
        <v>231</v>
      </c>
      <c r="AI31" s="9">
        <v>26.8</v>
      </c>
      <c r="AJ31" s="8">
        <f t="shared" si="0"/>
        <v>6190.8</v>
      </c>
      <c r="AK31" s="8">
        <v>67</v>
      </c>
      <c r="AL31" s="8">
        <f t="shared" si="1"/>
        <v>15477</v>
      </c>
    </row>
    <row r="32" spans="1:38" ht="120" customHeight="1" x14ac:dyDescent="0.25">
      <c r="A32" s="6" t="s">
        <v>90</v>
      </c>
      <c r="B32" s="6" t="s">
        <v>123</v>
      </c>
      <c r="D32" s="6" t="s">
        <v>124</v>
      </c>
      <c r="E32" s="6" t="s">
        <v>51</v>
      </c>
      <c r="F32" s="6" t="s">
        <v>125</v>
      </c>
      <c r="G32" s="6" t="s">
        <v>36</v>
      </c>
      <c r="H32" s="6" t="s">
        <v>37</v>
      </c>
      <c r="I32" s="6" t="s">
        <v>38</v>
      </c>
      <c r="J32" s="6">
        <v>38</v>
      </c>
      <c r="K32" s="6">
        <v>40</v>
      </c>
      <c r="L32" s="6">
        <v>42</v>
      </c>
      <c r="M32" s="6">
        <v>44</v>
      </c>
      <c r="N32" s="6">
        <v>46</v>
      </c>
      <c r="O32" s="6">
        <v>48</v>
      </c>
      <c r="P32" s="6">
        <v>50</v>
      </c>
      <c r="Q32" s="6">
        <v>52</v>
      </c>
      <c r="R32" s="6">
        <v>54</v>
      </c>
      <c r="S32" s="6">
        <v>56</v>
      </c>
      <c r="T32" s="6">
        <v>58</v>
      </c>
      <c r="U32" s="6">
        <v>2001</v>
      </c>
      <c r="V32" s="6" t="s">
        <v>94</v>
      </c>
      <c r="W32" s="6">
        <v>3</v>
      </c>
      <c r="X32" s="6">
        <v>4</v>
      </c>
      <c r="Y32" s="6">
        <v>11</v>
      </c>
      <c r="Z32" s="6">
        <v>8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5">
        <v>26</v>
      </c>
      <c r="AI32" s="9">
        <v>29.8</v>
      </c>
      <c r="AJ32" s="8">
        <f t="shared" si="0"/>
        <v>774.80000000000007</v>
      </c>
      <c r="AK32" s="8">
        <v>74.5</v>
      </c>
      <c r="AL32" s="8">
        <f t="shared" si="1"/>
        <v>1937</v>
      </c>
    </row>
    <row r="33" spans="1:38" ht="120" customHeight="1" x14ac:dyDescent="0.25">
      <c r="A33" s="6" t="s">
        <v>90</v>
      </c>
      <c r="B33" s="6" t="s">
        <v>123</v>
      </c>
      <c r="D33" s="6" t="s">
        <v>124</v>
      </c>
      <c r="E33" s="6" t="s">
        <v>51</v>
      </c>
      <c r="F33" s="6" t="s">
        <v>125</v>
      </c>
      <c r="G33" s="6" t="s">
        <v>36</v>
      </c>
      <c r="H33" s="6" t="s">
        <v>37</v>
      </c>
      <c r="I33" s="6" t="s">
        <v>38</v>
      </c>
      <c r="J33" s="6">
        <v>38</v>
      </c>
      <c r="K33" s="6">
        <v>40</v>
      </c>
      <c r="L33" s="6">
        <v>42</v>
      </c>
      <c r="M33" s="6">
        <v>44</v>
      </c>
      <c r="N33" s="6">
        <v>46</v>
      </c>
      <c r="O33" s="6">
        <v>48</v>
      </c>
      <c r="P33" s="6">
        <v>50</v>
      </c>
      <c r="Q33" s="6">
        <v>52</v>
      </c>
      <c r="R33" s="6">
        <v>54</v>
      </c>
      <c r="S33" s="6">
        <v>56</v>
      </c>
      <c r="T33" s="6">
        <v>58</v>
      </c>
      <c r="U33" s="6">
        <v>2941</v>
      </c>
      <c r="V33" s="6" t="s">
        <v>100</v>
      </c>
      <c r="W33" s="6">
        <v>2</v>
      </c>
      <c r="X33" s="6">
        <v>6</v>
      </c>
      <c r="Y33" s="6">
        <v>7</v>
      </c>
      <c r="Z33" s="6">
        <v>8</v>
      </c>
      <c r="AA33" s="6">
        <v>3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5">
        <v>26</v>
      </c>
      <c r="AI33" s="9">
        <v>29.8</v>
      </c>
      <c r="AJ33" s="8">
        <f t="shared" si="0"/>
        <v>774.80000000000007</v>
      </c>
      <c r="AK33" s="8">
        <v>74.5</v>
      </c>
      <c r="AL33" s="8">
        <f t="shared" si="1"/>
        <v>1937</v>
      </c>
    </row>
    <row r="34" spans="1:38" ht="120" customHeight="1" x14ac:dyDescent="0.25">
      <c r="A34" s="6" t="s">
        <v>90</v>
      </c>
      <c r="B34" s="6" t="s">
        <v>123</v>
      </c>
      <c r="D34" s="6" t="s">
        <v>124</v>
      </c>
      <c r="E34" s="6" t="s">
        <v>51</v>
      </c>
      <c r="F34" s="6" t="s">
        <v>125</v>
      </c>
      <c r="G34" s="6" t="s">
        <v>36</v>
      </c>
      <c r="H34" s="6" t="s">
        <v>37</v>
      </c>
      <c r="I34" s="6" t="s">
        <v>38</v>
      </c>
      <c r="J34" s="6">
        <v>38</v>
      </c>
      <c r="K34" s="6">
        <v>40</v>
      </c>
      <c r="L34" s="6">
        <v>42</v>
      </c>
      <c r="M34" s="6">
        <v>44</v>
      </c>
      <c r="N34" s="6">
        <v>46</v>
      </c>
      <c r="O34" s="6">
        <v>48</v>
      </c>
      <c r="P34" s="6">
        <v>50</v>
      </c>
      <c r="Q34" s="6">
        <v>52</v>
      </c>
      <c r="R34" s="6">
        <v>54</v>
      </c>
      <c r="S34" s="6">
        <v>56</v>
      </c>
      <c r="T34" s="6">
        <v>58</v>
      </c>
      <c r="U34" s="6">
        <v>3431</v>
      </c>
      <c r="V34" s="6" t="s">
        <v>105</v>
      </c>
      <c r="W34" s="6">
        <v>1</v>
      </c>
      <c r="X34" s="6">
        <v>1</v>
      </c>
      <c r="Y34" s="6">
        <v>6</v>
      </c>
      <c r="Z34" s="6">
        <v>6</v>
      </c>
      <c r="AA34" s="6">
        <v>5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5">
        <v>19</v>
      </c>
      <c r="AI34" s="9">
        <v>29.8</v>
      </c>
      <c r="AJ34" s="8">
        <f t="shared" si="0"/>
        <v>566.20000000000005</v>
      </c>
      <c r="AK34" s="8">
        <v>74.5</v>
      </c>
      <c r="AL34" s="8">
        <f t="shared" si="1"/>
        <v>1415.5</v>
      </c>
    </row>
    <row r="35" spans="1:38" ht="120" customHeight="1" x14ac:dyDescent="0.25">
      <c r="A35" s="6" t="s">
        <v>90</v>
      </c>
      <c r="B35" s="6" t="s">
        <v>126</v>
      </c>
      <c r="D35" s="6" t="s">
        <v>124</v>
      </c>
      <c r="E35" s="6" t="s">
        <v>51</v>
      </c>
      <c r="F35" s="6" t="s">
        <v>127</v>
      </c>
      <c r="G35" s="6" t="s">
        <v>36</v>
      </c>
      <c r="H35" s="6" t="s">
        <v>37</v>
      </c>
      <c r="I35" s="6" t="s">
        <v>38</v>
      </c>
      <c r="J35" s="6">
        <v>38</v>
      </c>
      <c r="K35" s="6">
        <v>40</v>
      </c>
      <c r="L35" s="6">
        <v>42</v>
      </c>
      <c r="M35" s="6">
        <v>44</v>
      </c>
      <c r="N35" s="6">
        <v>46</v>
      </c>
      <c r="O35" s="6">
        <v>48</v>
      </c>
      <c r="P35" s="6">
        <v>50</v>
      </c>
      <c r="Q35" s="6">
        <v>52</v>
      </c>
      <c r="R35" s="6">
        <v>54</v>
      </c>
      <c r="S35" s="6">
        <v>56</v>
      </c>
      <c r="T35" s="6">
        <v>58</v>
      </c>
      <c r="U35" s="6">
        <v>1</v>
      </c>
      <c r="V35" s="6" t="s">
        <v>128</v>
      </c>
      <c r="W35" s="6">
        <v>1</v>
      </c>
      <c r="X35" s="6">
        <v>1</v>
      </c>
      <c r="Y35" s="6">
        <v>5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5">
        <v>7</v>
      </c>
      <c r="AI35" s="9">
        <v>29.8</v>
      </c>
      <c r="AJ35" s="8">
        <f t="shared" ref="AJ35:AJ66" si="2">AH35*AI35</f>
        <v>208.6</v>
      </c>
      <c r="AK35" s="8">
        <v>74.5</v>
      </c>
      <c r="AL35" s="8">
        <f t="shared" si="1"/>
        <v>521.5</v>
      </c>
    </row>
    <row r="36" spans="1:38" ht="120" customHeight="1" x14ac:dyDescent="0.25">
      <c r="A36" s="6" t="s">
        <v>90</v>
      </c>
      <c r="B36" s="6" t="s">
        <v>129</v>
      </c>
      <c r="D36" s="6" t="s">
        <v>130</v>
      </c>
      <c r="E36" s="6" t="s">
        <v>51</v>
      </c>
      <c r="F36" s="6" t="s">
        <v>109</v>
      </c>
      <c r="G36" s="6" t="s">
        <v>36</v>
      </c>
      <c r="H36" s="6" t="s">
        <v>37</v>
      </c>
      <c r="I36" s="6" t="s">
        <v>38</v>
      </c>
      <c r="J36" s="6">
        <v>38</v>
      </c>
      <c r="K36" s="6">
        <v>40</v>
      </c>
      <c r="L36" s="6">
        <v>42</v>
      </c>
      <c r="M36" s="6">
        <v>44</v>
      </c>
      <c r="N36" s="6">
        <v>46</v>
      </c>
      <c r="O36" s="6">
        <v>48</v>
      </c>
      <c r="P36" s="6">
        <v>50</v>
      </c>
      <c r="Q36" s="6">
        <v>52</v>
      </c>
      <c r="R36" s="6">
        <v>54</v>
      </c>
      <c r="S36" s="6">
        <v>56</v>
      </c>
      <c r="T36" s="6">
        <v>58</v>
      </c>
      <c r="U36" s="6">
        <v>2001</v>
      </c>
      <c r="V36" s="6" t="s">
        <v>94</v>
      </c>
      <c r="W36" s="6">
        <v>0</v>
      </c>
      <c r="X36" s="6">
        <v>7</v>
      </c>
      <c r="Y36" s="6">
        <v>16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5">
        <v>23</v>
      </c>
      <c r="AI36" s="9">
        <v>39.799999999999997</v>
      </c>
      <c r="AJ36" s="8">
        <f t="shared" si="2"/>
        <v>915.4</v>
      </c>
      <c r="AK36" s="8">
        <v>99.5</v>
      </c>
      <c r="AL36" s="8">
        <f t="shared" si="1"/>
        <v>2288.5</v>
      </c>
    </row>
    <row r="37" spans="1:38" ht="120" customHeight="1" x14ac:dyDescent="0.25">
      <c r="A37" s="6" t="s">
        <v>90</v>
      </c>
      <c r="B37" s="6" t="s">
        <v>131</v>
      </c>
      <c r="D37" s="6" t="s">
        <v>124</v>
      </c>
      <c r="E37" s="6" t="s">
        <v>55</v>
      </c>
      <c r="G37" s="6" t="s">
        <v>36</v>
      </c>
      <c r="H37" s="6" t="s">
        <v>37</v>
      </c>
      <c r="I37" s="6" t="s">
        <v>38</v>
      </c>
      <c r="J37" s="6">
        <v>38</v>
      </c>
      <c r="K37" s="6">
        <v>40</v>
      </c>
      <c r="L37" s="6">
        <v>42</v>
      </c>
      <c r="M37" s="6">
        <v>44</v>
      </c>
      <c r="N37" s="6">
        <v>46</v>
      </c>
      <c r="O37" s="6">
        <v>48</v>
      </c>
      <c r="P37" s="6">
        <v>50</v>
      </c>
      <c r="Q37" s="6">
        <v>52</v>
      </c>
      <c r="R37" s="6">
        <v>54</v>
      </c>
      <c r="S37" s="6">
        <v>56</v>
      </c>
      <c r="T37" s="6">
        <v>58</v>
      </c>
      <c r="U37" s="6">
        <v>2941</v>
      </c>
      <c r="V37" s="6" t="s">
        <v>100</v>
      </c>
      <c r="W37" s="6">
        <v>0</v>
      </c>
      <c r="X37" s="6">
        <v>0</v>
      </c>
      <c r="Y37" s="6">
        <v>12</v>
      </c>
      <c r="Z37" s="6">
        <v>4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5">
        <v>16</v>
      </c>
      <c r="AI37" s="9">
        <v>24.8</v>
      </c>
      <c r="AJ37" s="8">
        <f t="shared" si="2"/>
        <v>396.8</v>
      </c>
      <c r="AK37" s="8">
        <v>62</v>
      </c>
      <c r="AL37" s="8">
        <f t="shared" si="1"/>
        <v>992</v>
      </c>
    </row>
    <row r="38" spans="1:38" ht="120" customHeight="1" x14ac:dyDescent="0.25">
      <c r="A38" s="6" t="s">
        <v>90</v>
      </c>
      <c r="B38" s="6" t="s">
        <v>132</v>
      </c>
      <c r="D38" s="6" t="s">
        <v>130</v>
      </c>
      <c r="E38" s="6" t="s">
        <v>108</v>
      </c>
      <c r="F38" s="6" t="s">
        <v>133</v>
      </c>
      <c r="G38" s="6" t="s">
        <v>36</v>
      </c>
      <c r="H38" s="6" t="s">
        <v>37</v>
      </c>
      <c r="I38" s="6" t="s">
        <v>38</v>
      </c>
      <c r="J38" s="6">
        <v>38</v>
      </c>
      <c r="K38" s="6">
        <v>40</v>
      </c>
      <c r="L38" s="6">
        <v>42</v>
      </c>
      <c r="M38" s="6">
        <v>44</v>
      </c>
      <c r="N38" s="6">
        <v>46</v>
      </c>
      <c r="O38" s="6">
        <v>48</v>
      </c>
      <c r="P38" s="6">
        <v>50</v>
      </c>
      <c r="Q38" s="6">
        <v>52</v>
      </c>
      <c r="R38" s="6">
        <v>54</v>
      </c>
      <c r="S38" s="6">
        <v>56</v>
      </c>
      <c r="T38" s="6">
        <v>58</v>
      </c>
      <c r="U38" s="6">
        <v>2419</v>
      </c>
      <c r="V38" s="6" t="s">
        <v>110</v>
      </c>
      <c r="W38" s="6">
        <v>0</v>
      </c>
      <c r="X38" s="6">
        <v>1</v>
      </c>
      <c r="Y38" s="6">
        <v>14</v>
      </c>
      <c r="Z38" s="6">
        <v>11</v>
      </c>
      <c r="AA38" s="6">
        <v>4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5">
        <v>30</v>
      </c>
      <c r="AI38" s="9">
        <v>36.799999999999997</v>
      </c>
      <c r="AJ38" s="8">
        <f t="shared" si="2"/>
        <v>1104</v>
      </c>
      <c r="AK38" s="8">
        <v>92</v>
      </c>
      <c r="AL38" s="8">
        <f t="shared" si="1"/>
        <v>2760</v>
      </c>
    </row>
    <row r="39" spans="1:38" ht="120" customHeight="1" x14ac:dyDescent="0.25">
      <c r="A39" s="6" t="s">
        <v>90</v>
      </c>
      <c r="B39" s="6" t="s">
        <v>134</v>
      </c>
      <c r="D39" s="6" t="s">
        <v>124</v>
      </c>
      <c r="E39" s="6" t="s">
        <v>135</v>
      </c>
      <c r="F39" s="6" t="s">
        <v>103</v>
      </c>
      <c r="G39" s="6" t="s">
        <v>36</v>
      </c>
      <c r="H39" s="6" t="s">
        <v>37</v>
      </c>
      <c r="I39" s="6" t="s">
        <v>38</v>
      </c>
      <c r="J39" s="6">
        <v>38</v>
      </c>
      <c r="K39" s="6">
        <v>40</v>
      </c>
      <c r="L39" s="6">
        <v>42</v>
      </c>
      <c r="M39" s="6">
        <v>44</v>
      </c>
      <c r="N39" s="6">
        <v>46</v>
      </c>
      <c r="O39" s="6">
        <v>48</v>
      </c>
      <c r="P39" s="6">
        <v>50</v>
      </c>
      <c r="Q39" s="6">
        <v>52</v>
      </c>
      <c r="R39" s="6">
        <v>54</v>
      </c>
      <c r="S39" s="6">
        <v>56</v>
      </c>
      <c r="T39" s="6">
        <v>58</v>
      </c>
      <c r="U39" s="6">
        <v>1</v>
      </c>
      <c r="V39" s="6" t="s">
        <v>136</v>
      </c>
      <c r="W39" s="6">
        <v>0</v>
      </c>
      <c r="X39" s="6">
        <v>2</v>
      </c>
      <c r="Y39" s="6">
        <v>8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5">
        <v>10</v>
      </c>
      <c r="AI39" s="9">
        <v>39.799999999999997</v>
      </c>
      <c r="AJ39" s="8">
        <f t="shared" si="2"/>
        <v>398</v>
      </c>
      <c r="AK39" s="8">
        <v>99.5</v>
      </c>
      <c r="AL39" s="8">
        <f t="shared" si="1"/>
        <v>995</v>
      </c>
    </row>
    <row r="40" spans="1:38" ht="120" customHeight="1" x14ac:dyDescent="0.25">
      <c r="A40" s="6" t="s">
        <v>90</v>
      </c>
      <c r="B40" s="6" t="s">
        <v>137</v>
      </c>
      <c r="D40" s="6" t="s">
        <v>66</v>
      </c>
      <c r="E40" s="6" t="s">
        <v>108</v>
      </c>
      <c r="F40" s="6" t="s">
        <v>138</v>
      </c>
      <c r="G40" s="6" t="s">
        <v>36</v>
      </c>
      <c r="H40" s="6" t="s">
        <v>37</v>
      </c>
      <c r="I40" s="6" t="s">
        <v>38</v>
      </c>
      <c r="J40" s="6">
        <v>38</v>
      </c>
      <c r="K40" s="6">
        <v>40</v>
      </c>
      <c r="L40" s="6">
        <v>42</v>
      </c>
      <c r="M40" s="6">
        <v>44</v>
      </c>
      <c r="N40" s="6">
        <v>46</v>
      </c>
      <c r="O40" s="6">
        <v>48</v>
      </c>
      <c r="P40" s="6">
        <v>50</v>
      </c>
      <c r="Q40" s="6">
        <v>52</v>
      </c>
      <c r="R40" s="6">
        <v>54</v>
      </c>
      <c r="S40" s="6">
        <v>56</v>
      </c>
      <c r="T40" s="6">
        <v>58</v>
      </c>
      <c r="U40" s="6">
        <v>2117</v>
      </c>
      <c r="V40" s="6" t="s">
        <v>139</v>
      </c>
      <c r="W40" s="6">
        <v>0</v>
      </c>
      <c r="X40" s="6">
        <v>13</v>
      </c>
      <c r="Y40" s="6">
        <v>37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5">
        <v>50</v>
      </c>
      <c r="AI40" s="9">
        <v>31.2</v>
      </c>
      <c r="AJ40" s="8">
        <f t="shared" si="2"/>
        <v>1560</v>
      </c>
      <c r="AK40" s="8">
        <v>78</v>
      </c>
      <c r="AL40" s="8">
        <f t="shared" si="1"/>
        <v>3900</v>
      </c>
    </row>
    <row r="41" spans="1:38" ht="120" customHeight="1" x14ac:dyDescent="0.25">
      <c r="A41" s="6" t="s">
        <v>90</v>
      </c>
      <c r="B41" s="6" t="s">
        <v>140</v>
      </c>
      <c r="D41" s="6" t="s">
        <v>120</v>
      </c>
      <c r="E41" s="6" t="s">
        <v>51</v>
      </c>
      <c r="G41" s="6" t="s">
        <v>36</v>
      </c>
      <c r="H41" s="6" t="s">
        <v>37</v>
      </c>
      <c r="I41" s="6" t="s">
        <v>38</v>
      </c>
      <c r="J41" s="6" t="s">
        <v>69</v>
      </c>
      <c r="K41" s="6" t="s">
        <v>70</v>
      </c>
      <c r="L41" s="6" t="s">
        <v>71</v>
      </c>
      <c r="M41" s="6" t="s">
        <v>72</v>
      </c>
      <c r="N41" s="6" t="s">
        <v>73</v>
      </c>
      <c r="O41" s="6" t="s">
        <v>74</v>
      </c>
      <c r="P41" s="6" t="s">
        <v>75</v>
      </c>
      <c r="Q41" s="6" t="s">
        <v>76</v>
      </c>
      <c r="R41" s="6" t="s">
        <v>77</v>
      </c>
      <c r="S41" s="6" t="s">
        <v>78</v>
      </c>
      <c r="T41" s="6" t="s">
        <v>78</v>
      </c>
      <c r="U41" s="6">
        <v>2100</v>
      </c>
      <c r="V41" s="6" t="s">
        <v>97</v>
      </c>
      <c r="W41" s="6">
        <v>0</v>
      </c>
      <c r="X41" s="6">
        <v>0</v>
      </c>
      <c r="Y41" s="6">
        <v>0</v>
      </c>
      <c r="Z41" s="6">
        <v>12</v>
      </c>
      <c r="AA41" s="6">
        <v>7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5">
        <v>19</v>
      </c>
      <c r="AI41" s="9">
        <v>17.899999999999999</v>
      </c>
      <c r="AJ41" s="8">
        <f t="shared" si="2"/>
        <v>340.09999999999997</v>
      </c>
      <c r="AK41" s="8">
        <v>44.75</v>
      </c>
      <c r="AL41" s="8">
        <f t="shared" si="1"/>
        <v>850.25</v>
      </c>
    </row>
    <row r="42" spans="1:38" ht="120" customHeight="1" x14ac:dyDescent="0.25">
      <c r="A42" s="6" t="s">
        <v>90</v>
      </c>
      <c r="B42" s="6" t="s">
        <v>141</v>
      </c>
      <c r="D42" s="6" t="s">
        <v>124</v>
      </c>
      <c r="E42" s="6" t="s">
        <v>51</v>
      </c>
      <c r="F42" s="6" t="s">
        <v>99</v>
      </c>
      <c r="G42" s="6" t="s">
        <v>36</v>
      </c>
      <c r="H42" s="6" t="s">
        <v>37</v>
      </c>
      <c r="I42" s="6" t="s">
        <v>38</v>
      </c>
      <c r="J42" s="6">
        <v>38</v>
      </c>
      <c r="K42" s="6">
        <v>40</v>
      </c>
      <c r="L42" s="6">
        <v>42</v>
      </c>
      <c r="M42" s="6">
        <v>44</v>
      </c>
      <c r="N42" s="6">
        <v>46</v>
      </c>
      <c r="O42" s="6">
        <v>48</v>
      </c>
      <c r="P42" s="6">
        <v>50</v>
      </c>
      <c r="Q42" s="6">
        <v>52</v>
      </c>
      <c r="R42" s="6">
        <v>54</v>
      </c>
      <c r="S42" s="6">
        <v>56</v>
      </c>
      <c r="T42" s="6">
        <v>58</v>
      </c>
      <c r="U42" s="6">
        <v>2</v>
      </c>
      <c r="V42" s="6" t="s">
        <v>142</v>
      </c>
      <c r="W42" s="6">
        <v>0</v>
      </c>
      <c r="X42" s="6">
        <v>15</v>
      </c>
      <c r="Y42" s="6">
        <v>2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5">
        <v>17</v>
      </c>
      <c r="AI42" s="9">
        <v>31.3</v>
      </c>
      <c r="AJ42" s="8">
        <f t="shared" si="2"/>
        <v>532.1</v>
      </c>
      <c r="AK42" s="8">
        <v>78.25</v>
      </c>
      <c r="AL42" s="8">
        <f t="shared" si="1"/>
        <v>1330.25</v>
      </c>
    </row>
    <row r="43" spans="1:38" ht="120" customHeight="1" x14ac:dyDescent="0.25">
      <c r="A43" s="6" t="s">
        <v>143</v>
      </c>
      <c r="B43" s="6" t="s">
        <v>144</v>
      </c>
      <c r="D43" s="6" t="s">
        <v>145</v>
      </c>
      <c r="E43" s="6" t="s">
        <v>51</v>
      </c>
      <c r="F43" s="6" t="s">
        <v>146</v>
      </c>
      <c r="G43" s="6" t="s">
        <v>36</v>
      </c>
      <c r="H43" s="6" t="s">
        <v>37</v>
      </c>
      <c r="I43" s="6" t="s">
        <v>38</v>
      </c>
      <c r="J43" s="6">
        <v>38</v>
      </c>
      <c r="K43" s="6">
        <v>40</v>
      </c>
      <c r="L43" s="6">
        <v>42</v>
      </c>
      <c r="M43" s="6">
        <v>44</v>
      </c>
      <c r="N43" s="6">
        <v>46</v>
      </c>
      <c r="O43" s="6">
        <v>48</v>
      </c>
      <c r="P43" s="6">
        <v>50</v>
      </c>
      <c r="Q43" s="6">
        <v>52</v>
      </c>
      <c r="R43" s="6">
        <v>54</v>
      </c>
      <c r="S43" s="6">
        <v>56</v>
      </c>
      <c r="T43" s="6">
        <v>58</v>
      </c>
      <c r="U43" s="6">
        <v>3539</v>
      </c>
      <c r="V43" s="6" t="s">
        <v>147</v>
      </c>
      <c r="W43" s="6">
        <v>0</v>
      </c>
      <c r="X43" s="6">
        <v>0</v>
      </c>
      <c r="Y43" s="6">
        <v>0</v>
      </c>
      <c r="Z43" s="6">
        <v>1</v>
      </c>
      <c r="AA43" s="6">
        <v>4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5">
        <v>5</v>
      </c>
      <c r="AI43" s="9">
        <v>38.65</v>
      </c>
      <c r="AJ43" s="8">
        <f t="shared" si="2"/>
        <v>193.25</v>
      </c>
      <c r="AK43" s="8">
        <v>96.625</v>
      </c>
      <c r="AL43" s="8">
        <f t="shared" si="1"/>
        <v>483.125</v>
      </c>
    </row>
    <row r="44" spans="1:38" ht="120" customHeight="1" x14ac:dyDescent="0.25">
      <c r="A44" s="6" t="s">
        <v>143</v>
      </c>
      <c r="B44" s="6" t="s">
        <v>148</v>
      </c>
      <c r="D44" s="6" t="s">
        <v>149</v>
      </c>
      <c r="E44" s="6" t="s">
        <v>121</v>
      </c>
      <c r="G44" s="6" t="s">
        <v>36</v>
      </c>
      <c r="H44" s="6" t="s">
        <v>37</v>
      </c>
      <c r="I44" s="6" t="s">
        <v>38</v>
      </c>
      <c r="J44" s="6" t="s">
        <v>69</v>
      </c>
      <c r="K44" s="6" t="s">
        <v>70</v>
      </c>
      <c r="L44" s="6" t="s">
        <v>71</v>
      </c>
      <c r="M44" s="6" t="s">
        <v>72</v>
      </c>
      <c r="N44" s="6" t="s">
        <v>73</v>
      </c>
      <c r="O44" s="6" t="s">
        <v>74</v>
      </c>
      <c r="P44" s="6" t="s">
        <v>75</v>
      </c>
      <c r="Q44" s="6" t="s">
        <v>76</v>
      </c>
      <c r="R44" s="6" t="s">
        <v>77</v>
      </c>
      <c r="S44" s="6" t="s">
        <v>78</v>
      </c>
      <c r="T44" s="6" t="s">
        <v>78</v>
      </c>
      <c r="U44" s="6">
        <v>2001</v>
      </c>
      <c r="V44" s="6" t="s">
        <v>94</v>
      </c>
      <c r="W44" s="6">
        <v>0</v>
      </c>
      <c r="X44" s="6">
        <v>11</v>
      </c>
      <c r="Y44" s="6">
        <v>21</v>
      </c>
      <c r="Z44" s="6">
        <v>4</v>
      </c>
      <c r="AA44" s="6">
        <v>1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5">
        <v>37</v>
      </c>
      <c r="AI44" s="9">
        <v>30</v>
      </c>
      <c r="AJ44" s="8">
        <f t="shared" si="2"/>
        <v>1110</v>
      </c>
      <c r="AK44" s="8">
        <v>75</v>
      </c>
      <c r="AL44" s="8">
        <f t="shared" si="1"/>
        <v>2775</v>
      </c>
    </row>
    <row r="45" spans="1:38" ht="120" customHeight="1" x14ac:dyDescent="0.25">
      <c r="A45" s="6" t="s">
        <v>143</v>
      </c>
      <c r="B45" s="6" t="s">
        <v>150</v>
      </c>
      <c r="D45" s="6" t="s">
        <v>151</v>
      </c>
      <c r="E45" s="6" t="s">
        <v>152</v>
      </c>
      <c r="G45" s="6" t="s">
        <v>36</v>
      </c>
      <c r="H45" s="6" t="s">
        <v>37</v>
      </c>
      <c r="I45" s="6" t="s">
        <v>38</v>
      </c>
      <c r="J45" s="6" t="s">
        <v>69</v>
      </c>
      <c r="K45" s="6" t="s">
        <v>70</v>
      </c>
      <c r="L45" s="6" t="s">
        <v>71</v>
      </c>
      <c r="M45" s="6" t="s">
        <v>72</v>
      </c>
      <c r="N45" s="6" t="s">
        <v>73</v>
      </c>
      <c r="O45" s="6" t="s">
        <v>74</v>
      </c>
      <c r="P45" s="6" t="s">
        <v>75</v>
      </c>
      <c r="Q45" s="6" t="s">
        <v>76</v>
      </c>
      <c r="R45" s="6" t="s">
        <v>77</v>
      </c>
      <c r="S45" s="6" t="s">
        <v>78</v>
      </c>
      <c r="T45" s="6" t="s">
        <v>78</v>
      </c>
      <c r="U45" s="6">
        <v>2001</v>
      </c>
      <c r="V45" s="6" t="s">
        <v>94</v>
      </c>
      <c r="W45" s="6">
        <v>0</v>
      </c>
      <c r="X45" s="6">
        <v>3</v>
      </c>
      <c r="Y45" s="6">
        <v>14</v>
      </c>
      <c r="Z45" s="6">
        <v>2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5">
        <v>19</v>
      </c>
      <c r="AI45" s="9">
        <v>43</v>
      </c>
      <c r="AJ45" s="8">
        <f t="shared" si="2"/>
        <v>817</v>
      </c>
      <c r="AK45" s="8">
        <v>107.5</v>
      </c>
      <c r="AL45" s="8">
        <f t="shared" si="1"/>
        <v>2042.5</v>
      </c>
    </row>
    <row r="46" spans="1:38" ht="120" customHeight="1" x14ac:dyDescent="0.25">
      <c r="A46" s="6" t="s">
        <v>143</v>
      </c>
      <c r="B46" s="6" t="s">
        <v>153</v>
      </c>
      <c r="D46" s="6" t="s">
        <v>154</v>
      </c>
      <c r="E46" s="6" t="s">
        <v>152</v>
      </c>
      <c r="G46" s="6" t="s">
        <v>36</v>
      </c>
      <c r="H46" s="6" t="s">
        <v>37</v>
      </c>
      <c r="I46" s="6" t="s">
        <v>38</v>
      </c>
      <c r="J46" s="6" t="s">
        <v>69</v>
      </c>
      <c r="K46" s="6" t="s">
        <v>70</v>
      </c>
      <c r="L46" s="6" t="s">
        <v>71</v>
      </c>
      <c r="M46" s="6" t="s">
        <v>72</v>
      </c>
      <c r="N46" s="6" t="s">
        <v>73</v>
      </c>
      <c r="O46" s="6" t="s">
        <v>74</v>
      </c>
      <c r="P46" s="6" t="s">
        <v>75</v>
      </c>
      <c r="Q46" s="6" t="s">
        <v>76</v>
      </c>
      <c r="R46" s="6" t="s">
        <v>77</v>
      </c>
      <c r="S46" s="6" t="s">
        <v>78</v>
      </c>
      <c r="T46" s="6" t="s">
        <v>78</v>
      </c>
      <c r="U46" s="6">
        <v>2001</v>
      </c>
      <c r="V46" s="6" t="s">
        <v>94</v>
      </c>
      <c r="W46" s="6">
        <v>0</v>
      </c>
      <c r="X46" s="6">
        <v>5</v>
      </c>
      <c r="Y46" s="6">
        <v>1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5">
        <v>6</v>
      </c>
      <c r="AI46" s="9">
        <v>38.65</v>
      </c>
      <c r="AJ46" s="8">
        <f t="shared" si="2"/>
        <v>231.89999999999998</v>
      </c>
      <c r="AK46" s="8">
        <v>96.625</v>
      </c>
      <c r="AL46" s="8">
        <f t="shared" si="1"/>
        <v>579.75</v>
      </c>
    </row>
    <row r="47" spans="1:38" ht="120" customHeight="1" x14ac:dyDescent="0.25">
      <c r="A47" s="6" t="s">
        <v>143</v>
      </c>
      <c r="B47" s="6" t="s">
        <v>155</v>
      </c>
      <c r="D47" s="6" t="s">
        <v>151</v>
      </c>
      <c r="E47" s="6" t="s">
        <v>156</v>
      </c>
      <c r="G47" s="6" t="s">
        <v>36</v>
      </c>
      <c r="H47" s="6" t="s">
        <v>37</v>
      </c>
      <c r="I47" s="6" t="s">
        <v>38</v>
      </c>
      <c r="J47" s="6" t="s">
        <v>69</v>
      </c>
      <c r="K47" s="6" t="s">
        <v>70</v>
      </c>
      <c r="L47" s="6" t="s">
        <v>71</v>
      </c>
      <c r="M47" s="6" t="s">
        <v>72</v>
      </c>
      <c r="N47" s="6" t="s">
        <v>73</v>
      </c>
      <c r="O47" s="6" t="s">
        <v>74</v>
      </c>
      <c r="P47" s="6" t="s">
        <v>75</v>
      </c>
      <c r="Q47" s="6" t="s">
        <v>76</v>
      </c>
      <c r="R47" s="6" t="s">
        <v>77</v>
      </c>
      <c r="S47" s="6" t="s">
        <v>78</v>
      </c>
      <c r="T47" s="6" t="s">
        <v>78</v>
      </c>
      <c r="U47" s="6">
        <v>2001</v>
      </c>
      <c r="V47" s="6" t="s">
        <v>94</v>
      </c>
      <c r="W47" s="6">
        <v>0</v>
      </c>
      <c r="X47" s="6">
        <v>3</v>
      </c>
      <c r="Y47" s="6">
        <v>22</v>
      </c>
      <c r="Z47" s="6">
        <v>12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5">
        <v>37</v>
      </c>
      <c r="AI47" s="9">
        <v>43</v>
      </c>
      <c r="AJ47" s="8">
        <f t="shared" si="2"/>
        <v>1591</v>
      </c>
      <c r="AK47" s="8">
        <v>107.5</v>
      </c>
      <c r="AL47" s="8">
        <f t="shared" si="1"/>
        <v>3977.5</v>
      </c>
    </row>
    <row r="48" spans="1:38" ht="120" customHeight="1" x14ac:dyDescent="0.25">
      <c r="A48" s="6" t="s">
        <v>143</v>
      </c>
      <c r="B48" s="6" t="s">
        <v>157</v>
      </c>
      <c r="D48" s="6" t="s">
        <v>149</v>
      </c>
      <c r="E48" s="6" t="s">
        <v>121</v>
      </c>
      <c r="G48" s="6" t="s">
        <v>36</v>
      </c>
      <c r="H48" s="6" t="s">
        <v>37</v>
      </c>
      <c r="I48" s="6" t="s">
        <v>38</v>
      </c>
      <c r="J48" s="6" t="s">
        <v>69</v>
      </c>
      <c r="K48" s="6" t="s">
        <v>70</v>
      </c>
      <c r="L48" s="6" t="s">
        <v>71</v>
      </c>
      <c r="M48" s="6" t="s">
        <v>72</v>
      </c>
      <c r="N48" s="6" t="s">
        <v>73</v>
      </c>
      <c r="O48" s="6" t="s">
        <v>74</v>
      </c>
      <c r="P48" s="6" t="s">
        <v>75</v>
      </c>
      <c r="Q48" s="6" t="s">
        <v>76</v>
      </c>
      <c r="R48" s="6" t="s">
        <v>77</v>
      </c>
      <c r="S48" s="6" t="s">
        <v>78</v>
      </c>
      <c r="T48" s="6" t="s">
        <v>78</v>
      </c>
      <c r="U48" s="6">
        <v>2100</v>
      </c>
      <c r="V48" s="6" t="s">
        <v>97</v>
      </c>
      <c r="W48" s="6">
        <v>0</v>
      </c>
      <c r="X48" s="6">
        <v>0</v>
      </c>
      <c r="Y48" s="6">
        <v>2</v>
      </c>
      <c r="Z48" s="6">
        <v>1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5">
        <v>3</v>
      </c>
      <c r="AI48" s="9">
        <v>21.4</v>
      </c>
      <c r="AJ48" s="8">
        <f t="shared" si="2"/>
        <v>64.199999999999989</v>
      </c>
      <c r="AK48" s="8">
        <v>53.5</v>
      </c>
      <c r="AL48" s="8">
        <f t="shared" si="1"/>
        <v>160.5</v>
      </c>
    </row>
    <row r="49" spans="1:38" ht="120" customHeight="1" x14ac:dyDescent="0.25">
      <c r="A49" s="6" t="s">
        <v>143</v>
      </c>
      <c r="B49" s="6" t="s">
        <v>158</v>
      </c>
      <c r="D49" s="6" t="s">
        <v>149</v>
      </c>
      <c r="E49" s="6" t="s">
        <v>159</v>
      </c>
      <c r="G49" s="6" t="s">
        <v>36</v>
      </c>
      <c r="H49" s="6" t="s">
        <v>37</v>
      </c>
      <c r="I49" s="6" t="s">
        <v>38</v>
      </c>
      <c r="J49" s="6" t="s">
        <v>69</v>
      </c>
      <c r="K49" s="6" t="s">
        <v>70</v>
      </c>
      <c r="L49" s="6" t="s">
        <v>71</v>
      </c>
      <c r="M49" s="6" t="s">
        <v>72</v>
      </c>
      <c r="N49" s="6" t="s">
        <v>73</v>
      </c>
      <c r="O49" s="6" t="s">
        <v>74</v>
      </c>
      <c r="P49" s="6" t="s">
        <v>75</v>
      </c>
      <c r="Q49" s="6" t="s">
        <v>76</v>
      </c>
      <c r="R49" s="6" t="s">
        <v>77</v>
      </c>
      <c r="S49" s="6" t="s">
        <v>78</v>
      </c>
      <c r="T49" s="6" t="s">
        <v>78</v>
      </c>
      <c r="U49" s="6">
        <v>2006</v>
      </c>
      <c r="V49" s="6" t="s">
        <v>160</v>
      </c>
      <c r="W49" s="6">
        <v>0</v>
      </c>
      <c r="X49" s="6">
        <v>2</v>
      </c>
      <c r="Y49" s="6">
        <v>4</v>
      </c>
      <c r="Z49" s="6">
        <v>3</v>
      </c>
      <c r="AA49" s="6">
        <v>3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5">
        <v>12</v>
      </c>
      <c r="AI49" s="9">
        <v>26.8</v>
      </c>
      <c r="AJ49" s="8">
        <f t="shared" si="2"/>
        <v>321.60000000000002</v>
      </c>
      <c r="AK49" s="8">
        <v>67</v>
      </c>
      <c r="AL49" s="8">
        <f t="shared" si="1"/>
        <v>804</v>
      </c>
    </row>
    <row r="50" spans="1:38" ht="120" customHeight="1" x14ac:dyDescent="0.25">
      <c r="A50" s="6" t="s">
        <v>143</v>
      </c>
      <c r="B50" s="6" t="s">
        <v>161</v>
      </c>
      <c r="D50" s="6" t="s">
        <v>149</v>
      </c>
      <c r="E50" s="6" t="s">
        <v>121</v>
      </c>
      <c r="F50" s="6" t="s">
        <v>51</v>
      </c>
      <c r="G50" s="6" t="s">
        <v>36</v>
      </c>
      <c r="H50" s="6" t="s">
        <v>37</v>
      </c>
      <c r="I50" s="6" t="s">
        <v>38</v>
      </c>
      <c r="J50" s="6" t="s">
        <v>69</v>
      </c>
      <c r="K50" s="6" t="s">
        <v>70</v>
      </c>
      <c r="L50" s="6" t="s">
        <v>71</v>
      </c>
      <c r="M50" s="6" t="s">
        <v>72</v>
      </c>
      <c r="N50" s="6" t="s">
        <v>73</v>
      </c>
      <c r="O50" s="6" t="s">
        <v>74</v>
      </c>
      <c r="P50" s="6" t="s">
        <v>75</v>
      </c>
      <c r="Q50" s="6" t="s">
        <v>76</v>
      </c>
      <c r="R50" s="6" t="s">
        <v>77</v>
      </c>
      <c r="S50" s="6" t="s">
        <v>78</v>
      </c>
      <c r="T50" s="6" t="s">
        <v>78</v>
      </c>
      <c r="U50" s="6">
        <v>2006</v>
      </c>
      <c r="V50" s="6" t="s">
        <v>160</v>
      </c>
      <c r="W50" s="6">
        <v>0</v>
      </c>
      <c r="X50" s="6">
        <v>2</v>
      </c>
      <c r="Y50" s="6">
        <v>2</v>
      </c>
      <c r="Z50" s="6">
        <v>1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5">
        <v>5</v>
      </c>
      <c r="AI50" s="9">
        <v>24.6</v>
      </c>
      <c r="AJ50" s="8">
        <f t="shared" si="2"/>
        <v>123</v>
      </c>
      <c r="AK50" s="8">
        <v>61.5</v>
      </c>
      <c r="AL50" s="8">
        <f t="shared" si="1"/>
        <v>307.5</v>
      </c>
    </row>
    <row r="51" spans="1:38" ht="120" customHeight="1" x14ac:dyDescent="0.25">
      <c r="A51" s="6" t="s">
        <v>143</v>
      </c>
      <c r="B51" s="6" t="s">
        <v>161</v>
      </c>
      <c r="D51" s="6" t="s">
        <v>149</v>
      </c>
      <c r="E51" s="6" t="s">
        <v>121</v>
      </c>
      <c r="F51" s="6" t="s">
        <v>51</v>
      </c>
      <c r="G51" s="6" t="s">
        <v>36</v>
      </c>
      <c r="H51" s="6" t="s">
        <v>37</v>
      </c>
      <c r="I51" s="6" t="s">
        <v>38</v>
      </c>
      <c r="J51" s="6" t="s">
        <v>69</v>
      </c>
      <c r="K51" s="6" t="s">
        <v>70</v>
      </c>
      <c r="L51" s="6" t="s">
        <v>71</v>
      </c>
      <c r="M51" s="6" t="s">
        <v>72</v>
      </c>
      <c r="N51" s="6" t="s">
        <v>73</v>
      </c>
      <c r="O51" s="6" t="s">
        <v>74</v>
      </c>
      <c r="P51" s="6" t="s">
        <v>75</v>
      </c>
      <c r="Q51" s="6" t="s">
        <v>76</v>
      </c>
      <c r="R51" s="6" t="s">
        <v>77</v>
      </c>
      <c r="S51" s="6" t="s">
        <v>78</v>
      </c>
      <c r="T51" s="6" t="s">
        <v>78</v>
      </c>
      <c r="U51" s="6">
        <v>2466</v>
      </c>
      <c r="V51" s="6" t="s">
        <v>162</v>
      </c>
      <c r="W51" s="6">
        <v>0</v>
      </c>
      <c r="X51" s="6">
        <v>1</v>
      </c>
      <c r="Y51" s="6">
        <v>2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5">
        <v>3</v>
      </c>
      <c r="AI51" s="9">
        <v>24.6</v>
      </c>
      <c r="AJ51" s="8">
        <f t="shared" si="2"/>
        <v>73.800000000000011</v>
      </c>
      <c r="AK51" s="8">
        <v>61.5</v>
      </c>
      <c r="AL51" s="8">
        <f t="shared" si="1"/>
        <v>184.5</v>
      </c>
    </row>
    <row r="52" spans="1:38" ht="120" customHeight="1" x14ac:dyDescent="0.25">
      <c r="A52" s="6" t="s">
        <v>143</v>
      </c>
      <c r="B52" s="6" t="s">
        <v>163</v>
      </c>
      <c r="D52" s="6" t="s">
        <v>149</v>
      </c>
      <c r="E52" s="6" t="s">
        <v>121</v>
      </c>
      <c r="G52" s="6" t="s">
        <v>36</v>
      </c>
      <c r="H52" s="6" t="s">
        <v>37</v>
      </c>
      <c r="I52" s="6" t="s">
        <v>38</v>
      </c>
      <c r="J52" s="6" t="s">
        <v>69</v>
      </c>
      <c r="K52" s="6" t="s">
        <v>70</v>
      </c>
      <c r="L52" s="6" t="s">
        <v>71</v>
      </c>
      <c r="M52" s="6" t="s">
        <v>72</v>
      </c>
      <c r="N52" s="6" t="s">
        <v>73</v>
      </c>
      <c r="O52" s="6" t="s">
        <v>74</v>
      </c>
      <c r="P52" s="6" t="s">
        <v>75</v>
      </c>
      <c r="Q52" s="6" t="s">
        <v>76</v>
      </c>
      <c r="R52" s="6" t="s">
        <v>77</v>
      </c>
      <c r="S52" s="6" t="s">
        <v>78</v>
      </c>
      <c r="T52" s="6" t="s">
        <v>78</v>
      </c>
      <c r="U52" s="6">
        <v>2466</v>
      </c>
      <c r="V52" s="6" t="s">
        <v>162</v>
      </c>
      <c r="W52" s="6">
        <v>0</v>
      </c>
      <c r="X52" s="6">
        <v>2</v>
      </c>
      <c r="Y52" s="6">
        <v>4</v>
      </c>
      <c r="Z52" s="6">
        <v>2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5">
        <v>8</v>
      </c>
      <c r="AI52" s="9">
        <v>21.4</v>
      </c>
      <c r="AJ52" s="8">
        <f t="shared" si="2"/>
        <v>171.2</v>
      </c>
      <c r="AK52" s="8">
        <v>53.5</v>
      </c>
      <c r="AL52" s="8">
        <f t="shared" si="1"/>
        <v>428</v>
      </c>
    </row>
    <row r="53" spans="1:38" ht="120" customHeight="1" x14ac:dyDescent="0.25">
      <c r="A53" s="6" t="s">
        <v>143</v>
      </c>
      <c r="B53" s="6" t="s">
        <v>164</v>
      </c>
      <c r="D53" s="6" t="s">
        <v>165</v>
      </c>
      <c r="E53" s="6" t="s">
        <v>166</v>
      </c>
      <c r="F53" s="6" t="s">
        <v>167</v>
      </c>
      <c r="G53" s="6" t="s">
        <v>36</v>
      </c>
      <c r="H53" s="6" t="s">
        <v>37</v>
      </c>
      <c r="I53" s="6" t="s">
        <v>38</v>
      </c>
      <c r="J53" s="6" t="s">
        <v>84</v>
      </c>
      <c r="K53" s="6" t="s">
        <v>78</v>
      </c>
      <c r="L53" s="6" t="s">
        <v>78</v>
      </c>
      <c r="M53" s="6" t="s">
        <v>78</v>
      </c>
      <c r="N53" s="6" t="s">
        <v>78</v>
      </c>
      <c r="O53" s="6" t="s">
        <v>78</v>
      </c>
      <c r="P53" s="6" t="s">
        <v>78</v>
      </c>
      <c r="Q53" s="6" t="s">
        <v>78</v>
      </c>
      <c r="R53" s="6" t="s">
        <v>78</v>
      </c>
      <c r="S53" s="6" t="s">
        <v>78</v>
      </c>
      <c r="T53" s="6" t="s">
        <v>78</v>
      </c>
      <c r="U53" s="6">
        <v>2</v>
      </c>
      <c r="V53" s="6" t="s">
        <v>168</v>
      </c>
      <c r="W53" s="6">
        <v>4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5">
        <v>4</v>
      </c>
      <c r="AI53" s="9">
        <v>40.799999999999997</v>
      </c>
      <c r="AJ53" s="8">
        <f t="shared" si="2"/>
        <v>163.19999999999999</v>
      </c>
      <c r="AK53" s="8">
        <v>102</v>
      </c>
      <c r="AL53" s="8">
        <f t="shared" si="1"/>
        <v>408</v>
      </c>
    </row>
    <row r="54" spans="1:38" ht="120" customHeight="1" x14ac:dyDescent="0.25">
      <c r="A54" s="6" t="s">
        <v>143</v>
      </c>
      <c r="B54" s="6" t="s">
        <v>169</v>
      </c>
      <c r="D54" s="6" t="s">
        <v>170</v>
      </c>
      <c r="E54" s="6" t="s">
        <v>51</v>
      </c>
      <c r="F54" s="6" t="s">
        <v>171</v>
      </c>
      <c r="G54" s="6" t="s">
        <v>36</v>
      </c>
      <c r="H54" s="6" t="s">
        <v>37</v>
      </c>
      <c r="I54" s="6" t="s">
        <v>38</v>
      </c>
      <c r="J54" s="6" t="s">
        <v>84</v>
      </c>
      <c r="K54" s="6" t="s">
        <v>78</v>
      </c>
      <c r="L54" s="6" t="s">
        <v>78</v>
      </c>
      <c r="M54" s="6" t="s">
        <v>78</v>
      </c>
      <c r="N54" s="6" t="s">
        <v>78</v>
      </c>
      <c r="O54" s="6" t="s">
        <v>78</v>
      </c>
      <c r="P54" s="6" t="s">
        <v>78</v>
      </c>
      <c r="Q54" s="6" t="s">
        <v>78</v>
      </c>
      <c r="R54" s="6" t="s">
        <v>78</v>
      </c>
      <c r="S54" s="6" t="s">
        <v>78</v>
      </c>
      <c r="T54" s="6" t="s">
        <v>78</v>
      </c>
      <c r="U54" s="6">
        <v>1</v>
      </c>
      <c r="V54" s="6" t="s">
        <v>172</v>
      </c>
      <c r="W54" s="6">
        <v>7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5">
        <v>7</v>
      </c>
      <c r="AI54" s="9">
        <v>11.75</v>
      </c>
      <c r="AJ54" s="8">
        <f t="shared" si="2"/>
        <v>82.25</v>
      </c>
      <c r="AK54" s="8">
        <v>29.375</v>
      </c>
      <c r="AL54" s="8">
        <f t="shared" si="1"/>
        <v>205.625</v>
      </c>
    </row>
    <row r="55" spans="1:38" ht="120" customHeight="1" x14ac:dyDescent="0.25">
      <c r="A55" s="6" t="s">
        <v>143</v>
      </c>
      <c r="B55" s="6" t="s">
        <v>173</v>
      </c>
      <c r="D55" s="6" t="s">
        <v>170</v>
      </c>
      <c r="E55" s="6" t="s">
        <v>51</v>
      </c>
      <c r="F55" s="6" t="s">
        <v>174</v>
      </c>
      <c r="G55" s="6" t="s">
        <v>36</v>
      </c>
      <c r="H55" s="6" t="s">
        <v>37</v>
      </c>
      <c r="I55" s="6" t="s">
        <v>38</v>
      </c>
      <c r="J55" s="6" t="s">
        <v>84</v>
      </c>
      <c r="K55" s="6" t="s">
        <v>78</v>
      </c>
      <c r="L55" s="6" t="s">
        <v>78</v>
      </c>
      <c r="M55" s="6" t="s">
        <v>78</v>
      </c>
      <c r="N55" s="6" t="s">
        <v>78</v>
      </c>
      <c r="O55" s="6" t="s">
        <v>78</v>
      </c>
      <c r="P55" s="6" t="s">
        <v>78</v>
      </c>
      <c r="Q55" s="6" t="s">
        <v>78</v>
      </c>
      <c r="R55" s="6" t="s">
        <v>78</v>
      </c>
      <c r="S55" s="6" t="s">
        <v>78</v>
      </c>
      <c r="T55" s="6" t="s">
        <v>78</v>
      </c>
      <c r="U55" s="6">
        <v>1</v>
      </c>
      <c r="V55" s="6" t="s">
        <v>175</v>
      </c>
      <c r="W55" s="6">
        <v>3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5">
        <v>3</v>
      </c>
      <c r="AI55" s="9">
        <v>8.5500000000000007</v>
      </c>
      <c r="AJ55" s="8">
        <f t="shared" si="2"/>
        <v>25.650000000000002</v>
      </c>
      <c r="AK55" s="8">
        <v>21.375</v>
      </c>
      <c r="AL55" s="8">
        <f t="shared" si="1"/>
        <v>64.125</v>
      </c>
    </row>
    <row r="56" spans="1:38" ht="120" customHeight="1" x14ac:dyDescent="0.25">
      <c r="A56" s="6" t="s">
        <v>143</v>
      </c>
      <c r="B56" s="6" t="s">
        <v>176</v>
      </c>
      <c r="D56" s="6" t="s">
        <v>177</v>
      </c>
      <c r="E56" s="6" t="s">
        <v>51</v>
      </c>
      <c r="F56" s="6" t="s">
        <v>178</v>
      </c>
      <c r="G56" s="6" t="s">
        <v>36</v>
      </c>
      <c r="H56" s="6" t="s">
        <v>37</v>
      </c>
      <c r="I56" s="6" t="s">
        <v>38</v>
      </c>
      <c r="J56" s="6" t="s">
        <v>84</v>
      </c>
      <c r="K56" s="6" t="s">
        <v>78</v>
      </c>
      <c r="L56" s="6" t="s">
        <v>78</v>
      </c>
      <c r="M56" s="6" t="s">
        <v>78</v>
      </c>
      <c r="N56" s="6" t="s">
        <v>78</v>
      </c>
      <c r="O56" s="6" t="s">
        <v>78</v>
      </c>
      <c r="P56" s="6" t="s">
        <v>78</v>
      </c>
      <c r="Q56" s="6" t="s">
        <v>78</v>
      </c>
      <c r="R56" s="6" t="s">
        <v>78</v>
      </c>
      <c r="S56" s="6" t="s">
        <v>78</v>
      </c>
      <c r="T56" s="6" t="s">
        <v>78</v>
      </c>
      <c r="U56" s="6">
        <v>2001</v>
      </c>
      <c r="V56" s="6" t="s">
        <v>94</v>
      </c>
      <c r="W56" s="6">
        <v>56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5">
        <v>56</v>
      </c>
      <c r="AI56" s="9">
        <v>5.3</v>
      </c>
      <c r="AJ56" s="8">
        <f t="shared" si="2"/>
        <v>296.8</v>
      </c>
      <c r="AK56" s="8">
        <v>13.25</v>
      </c>
      <c r="AL56" s="8">
        <f t="shared" si="1"/>
        <v>742</v>
      </c>
    </row>
    <row r="57" spans="1:38" ht="120" customHeight="1" x14ac:dyDescent="0.25">
      <c r="A57" s="6" t="s">
        <v>143</v>
      </c>
      <c r="B57" s="6" t="s">
        <v>176</v>
      </c>
      <c r="D57" s="6" t="s">
        <v>177</v>
      </c>
      <c r="E57" s="6" t="s">
        <v>51</v>
      </c>
      <c r="F57" s="6" t="s">
        <v>178</v>
      </c>
      <c r="G57" s="6" t="s">
        <v>36</v>
      </c>
      <c r="H57" s="6" t="s">
        <v>37</v>
      </c>
      <c r="I57" s="6" t="s">
        <v>38</v>
      </c>
      <c r="J57" s="6" t="s">
        <v>84</v>
      </c>
      <c r="K57" s="6" t="s">
        <v>78</v>
      </c>
      <c r="L57" s="6" t="s">
        <v>78</v>
      </c>
      <c r="M57" s="6" t="s">
        <v>78</v>
      </c>
      <c r="N57" s="6" t="s">
        <v>78</v>
      </c>
      <c r="O57" s="6" t="s">
        <v>78</v>
      </c>
      <c r="P57" s="6" t="s">
        <v>78</v>
      </c>
      <c r="Q57" s="6" t="s">
        <v>78</v>
      </c>
      <c r="R57" s="6" t="s">
        <v>78</v>
      </c>
      <c r="S57" s="6" t="s">
        <v>78</v>
      </c>
      <c r="T57" s="6" t="s">
        <v>78</v>
      </c>
      <c r="U57" s="6">
        <v>2466</v>
      </c>
      <c r="V57" s="6" t="s">
        <v>162</v>
      </c>
      <c r="W57" s="6">
        <v>9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5">
        <v>9</v>
      </c>
      <c r="AI57" s="9">
        <v>5.3</v>
      </c>
      <c r="AJ57" s="8">
        <f t="shared" si="2"/>
        <v>47.699999999999996</v>
      </c>
      <c r="AK57" s="8">
        <v>13.25</v>
      </c>
      <c r="AL57" s="8">
        <f t="shared" si="1"/>
        <v>119.25</v>
      </c>
    </row>
    <row r="58" spans="1:38" ht="120" customHeight="1" x14ac:dyDescent="0.25">
      <c r="A58" s="6" t="s">
        <v>143</v>
      </c>
      <c r="B58" s="6" t="s">
        <v>179</v>
      </c>
      <c r="D58" s="6" t="s">
        <v>180</v>
      </c>
      <c r="E58" s="6" t="s">
        <v>51</v>
      </c>
      <c r="F58" s="6" t="s">
        <v>93</v>
      </c>
      <c r="G58" s="6" t="s">
        <v>36</v>
      </c>
      <c r="H58" s="6" t="s">
        <v>37</v>
      </c>
      <c r="I58" s="6" t="s">
        <v>38</v>
      </c>
      <c r="J58" s="6">
        <v>38</v>
      </c>
      <c r="K58" s="6">
        <v>40</v>
      </c>
      <c r="L58" s="6">
        <v>42</v>
      </c>
      <c r="M58" s="6">
        <v>44</v>
      </c>
      <c r="N58" s="6">
        <v>46</v>
      </c>
      <c r="O58" s="6">
        <v>48</v>
      </c>
      <c r="P58" s="6">
        <v>50</v>
      </c>
      <c r="Q58" s="6">
        <v>52</v>
      </c>
      <c r="R58" s="6">
        <v>54</v>
      </c>
      <c r="S58" s="6">
        <v>56</v>
      </c>
      <c r="T58" s="6">
        <v>58</v>
      </c>
      <c r="U58" s="6">
        <v>1</v>
      </c>
      <c r="V58" s="6" t="s">
        <v>181</v>
      </c>
      <c r="W58" s="6">
        <v>0</v>
      </c>
      <c r="X58" s="6">
        <v>0</v>
      </c>
      <c r="Y58" s="6">
        <v>1</v>
      </c>
      <c r="Z58" s="6">
        <v>1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5">
        <v>2</v>
      </c>
      <c r="AI58" s="9">
        <v>48.5</v>
      </c>
      <c r="AJ58" s="8">
        <f t="shared" si="2"/>
        <v>97</v>
      </c>
      <c r="AK58" s="8">
        <v>121.25</v>
      </c>
      <c r="AL58" s="8">
        <f t="shared" si="1"/>
        <v>242.5</v>
      </c>
    </row>
    <row r="59" spans="1:38" ht="120" customHeight="1" x14ac:dyDescent="0.25">
      <c r="A59" s="6" t="s">
        <v>143</v>
      </c>
      <c r="B59" s="6" t="s">
        <v>182</v>
      </c>
      <c r="D59" s="6" t="s">
        <v>183</v>
      </c>
      <c r="E59" s="6" t="s">
        <v>184</v>
      </c>
      <c r="G59" s="6" t="s">
        <v>36</v>
      </c>
      <c r="H59" s="6" t="s">
        <v>37</v>
      </c>
      <c r="I59" s="6" t="s">
        <v>38</v>
      </c>
      <c r="J59" s="6" t="s">
        <v>84</v>
      </c>
      <c r="K59" s="6" t="s">
        <v>78</v>
      </c>
      <c r="L59" s="6" t="s">
        <v>78</v>
      </c>
      <c r="M59" s="6" t="s">
        <v>78</v>
      </c>
      <c r="N59" s="6" t="s">
        <v>78</v>
      </c>
      <c r="O59" s="6" t="s">
        <v>78</v>
      </c>
      <c r="P59" s="6" t="s">
        <v>78</v>
      </c>
      <c r="Q59" s="6" t="s">
        <v>78</v>
      </c>
      <c r="R59" s="6" t="s">
        <v>78</v>
      </c>
      <c r="S59" s="6" t="s">
        <v>78</v>
      </c>
      <c r="T59" s="6" t="s">
        <v>78</v>
      </c>
      <c r="U59" s="6">
        <v>2727</v>
      </c>
      <c r="V59" s="6" t="s">
        <v>185</v>
      </c>
      <c r="W59" s="6">
        <v>69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5">
        <v>69</v>
      </c>
      <c r="AI59" s="9">
        <v>38.85</v>
      </c>
      <c r="AJ59" s="8">
        <f t="shared" si="2"/>
        <v>2680.65</v>
      </c>
      <c r="AK59" s="8">
        <v>97.125</v>
      </c>
      <c r="AL59" s="8">
        <f t="shared" si="1"/>
        <v>6701.625</v>
      </c>
    </row>
    <row r="60" spans="1:38" ht="120" customHeight="1" x14ac:dyDescent="0.25">
      <c r="A60" s="6" t="s">
        <v>143</v>
      </c>
      <c r="B60" s="6" t="s">
        <v>186</v>
      </c>
      <c r="D60" s="6" t="s">
        <v>187</v>
      </c>
      <c r="E60" s="6" t="s">
        <v>89</v>
      </c>
      <c r="F60" s="6" t="s">
        <v>188</v>
      </c>
      <c r="G60" s="6" t="s">
        <v>36</v>
      </c>
      <c r="H60" s="6" t="s">
        <v>37</v>
      </c>
      <c r="I60" s="6" t="s">
        <v>38</v>
      </c>
      <c r="J60" s="6" t="s">
        <v>84</v>
      </c>
      <c r="K60" s="6" t="s">
        <v>78</v>
      </c>
      <c r="L60" s="6" t="s">
        <v>78</v>
      </c>
      <c r="M60" s="6" t="s">
        <v>78</v>
      </c>
      <c r="N60" s="6" t="s">
        <v>78</v>
      </c>
      <c r="O60" s="6" t="s">
        <v>78</v>
      </c>
      <c r="P60" s="6" t="s">
        <v>78</v>
      </c>
      <c r="Q60" s="6" t="s">
        <v>78</v>
      </c>
      <c r="R60" s="6" t="s">
        <v>78</v>
      </c>
      <c r="S60" s="6" t="s">
        <v>78</v>
      </c>
      <c r="T60" s="6" t="s">
        <v>78</v>
      </c>
      <c r="U60" s="6">
        <v>2706</v>
      </c>
      <c r="V60" s="6" t="s">
        <v>189</v>
      </c>
      <c r="W60" s="6">
        <v>89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v>89</v>
      </c>
      <c r="AI60" s="9">
        <v>10.75</v>
      </c>
      <c r="AJ60" s="8">
        <f t="shared" si="2"/>
        <v>956.75</v>
      </c>
      <c r="AK60" s="8">
        <v>26.875</v>
      </c>
      <c r="AL60" s="8">
        <f t="shared" si="1"/>
        <v>2391.875</v>
      </c>
    </row>
    <row r="61" spans="1:38" ht="120" customHeight="1" x14ac:dyDescent="0.25">
      <c r="A61" s="6" t="s">
        <v>190</v>
      </c>
      <c r="B61" s="6" t="s">
        <v>191</v>
      </c>
      <c r="D61" s="6" t="s">
        <v>192</v>
      </c>
      <c r="E61" s="6" t="s">
        <v>51</v>
      </c>
      <c r="F61" s="6" t="s">
        <v>193</v>
      </c>
      <c r="G61" s="6" t="s">
        <v>36</v>
      </c>
      <c r="H61" s="6" t="s">
        <v>37</v>
      </c>
      <c r="I61" s="6" t="s">
        <v>38</v>
      </c>
      <c r="J61" s="6">
        <v>38</v>
      </c>
      <c r="K61" s="6">
        <v>40</v>
      </c>
      <c r="L61" s="6">
        <v>42</v>
      </c>
      <c r="M61" s="6">
        <v>44</v>
      </c>
      <c r="N61" s="6">
        <v>46</v>
      </c>
      <c r="O61" s="6">
        <v>48</v>
      </c>
      <c r="P61" s="6">
        <v>50</v>
      </c>
      <c r="Q61" s="6">
        <v>52</v>
      </c>
      <c r="R61" s="6">
        <v>54</v>
      </c>
      <c r="S61" s="6">
        <v>56</v>
      </c>
      <c r="T61" s="6">
        <v>58</v>
      </c>
      <c r="U61" s="6">
        <v>2100</v>
      </c>
      <c r="V61" s="6" t="s">
        <v>97</v>
      </c>
      <c r="W61" s="6">
        <v>7</v>
      </c>
      <c r="X61" s="6">
        <v>7</v>
      </c>
      <c r="Y61" s="6">
        <v>7</v>
      </c>
      <c r="Z61" s="6">
        <v>7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v>28</v>
      </c>
      <c r="AI61" s="9">
        <v>58.1</v>
      </c>
      <c r="AJ61" s="8">
        <f t="shared" si="2"/>
        <v>1626.8</v>
      </c>
      <c r="AK61" s="8">
        <v>145.25</v>
      </c>
      <c r="AL61" s="8">
        <f t="shared" si="1"/>
        <v>4067</v>
      </c>
    </row>
    <row r="62" spans="1:38" ht="120" customHeight="1" x14ac:dyDescent="0.25">
      <c r="A62" s="6" t="s">
        <v>190</v>
      </c>
      <c r="B62" s="6" t="s">
        <v>194</v>
      </c>
      <c r="D62" s="6" t="s">
        <v>195</v>
      </c>
      <c r="E62" s="6" t="s">
        <v>51</v>
      </c>
      <c r="F62" s="6" t="s">
        <v>93</v>
      </c>
      <c r="G62" s="6" t="s">
        <v>36</v>
      </c>
      <c r="H62" s="6" t="s">
        <v>37</v>
      </c>
      <c r="I62" s="6" t="s">
        <v>38</v>
      </c>
      <c r="J62" s="6">
        <v>38</v>
      </c>
      <c r="K62" s="6">
        <v>40</v>
      </c>
      <c r="L62" s="6">
        <v>42</v>
      </c>
      <c r="M62" s="6">
        <v>44</v>
      </c>
      <c r="N62" s="6">
        <v>46</v>
      </c>
      <c r="O62" s="6">
        <v>48</v>
      </c>
      <c r="P62" s="6">
        <v>50</v>
      </c>
      <c r="Q62" s="6">
        <v>52</v>
      </c>
      <c r="R62" s="6">
        <v>54</v>
      </c>
      <c r="S62" s="6">
        <v>56</v>
      </c>
      <c r="T62" s="6">
        <v>58</v>
      </c>
      <c r="U62" s="6">
        <v>3408</v>
      </c>
      <c r="V62" s="6" t="s">
        <v>196</v>
      </c>
      <c r="W62" s="6">
        <v>2</v>
      </c>
      <c r="X62" s="6">
        <v>7</v>
      </c>
      <c r="Y62" s="6">
        <v>1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v>10</v>
      </c>
      <c r="AI62" s="9">
        <v>38.65</v>
      </c>
      <c r="AJ62" s="8">
        <f t="shared" si="2"/>
        <v>386.5</v>
      </c>
      <c r="AK62" s="8">
        <v>96.625</v>
      </c>
      <c r="AL62" s="8">
        <f t="shared" si="1"/>
        <v>966.25</v>
      </c>
    </row>
    <row r="63" spans="1:38" ht="120" customHeight="1" x14ac:dyDescent="0.25">
      <c r="A63" s="6" t="s">
        <v>190</v>
      </c>
      <c r="B63" s="6" t="s">
        <v>197</v>
      </c>
      <c r="D63" s="6" t="s">
        <v>198</v>
      </c>
      <c r="E63" s="6" t="s">
        <v>121</v>
      </c>
      <c r="G63" s="6" t="s">
        <v>36</v>
      </c>
      <c r="H63" s="6" t="s">
        <v>37</v>
      </c>
      <c r="I63" s="6" t="s">
        <v>38</v>
      </c>
      <c r="J63" s="6" t="s">
        <v>69</v>
      </c>
      <c r="K63" s="6" t="s">
        <v>70</v>
      </c>
      <c r="L63" s="6" t="s">
        <v>71</v>
      </c>
      <c r="M63" s="6" t="s">
        <v>72</v>
      </c>
      <c r="N63" s="6" t="s">
        <v>73</v>
      </c>
      <c r="O63" s="6" t="s">
        <v>74</v>
      </c>
      <c r="P63" s="6" t="s">
        <v>75</v>
      </c>
      <c r="Q63" s="6" t="s">
        <v>76</v>
      </c>
      <c r="R63" s="6" t="s">
        <v>77</v>
      </c>
      <c r="S63" s="6" t="s">
        <v>78</v>
      </c>
      <c r="T63" s="6" t="s">
        <v>78</v>
      </c>
      <c r="U63" s="6">
        <v>2445</v>
      </c>
      <c r="V63" s="6" t="s">
        <v>199</v>
      </c>
      <c r="W63" s="6">
        <v>0</v>
      </c>
      <c r="X63" s="6">
        <v>25</v>
      </c>
      <c r="Y63" s="6">
        <v>47</v>
      </c>
      <c r="Z63" s="6">
        <v>27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v>99</v>
      </c>
      <c r="AI63" s="9">
        <v>39.75</v>
      </c>
      <c r="AJ63" s="8">
        <f t="shared" si="2"/>
        <v>3935.25</v>
      </c>
      <c r="AK63" s="8">
        <v>99.375</v>
      </c>
      <c r="AL63" s="8">
        <f t="shared" si="1"/>
        <v>9838.125</v>
      </c>
    </row>
    <row r="64" spans="1:38" ht="120" customHeight="1" x14ac:dyDescent="0.25">
      <c r="A64" s="6" t="s">
        <v>190</v>
      </c>
      <c r="B64" s="6" t="s">
        <v>200</v>
      </c>
      <c r="D64" s="6" t="s">
        <v>201</v>
      </c>
      <c r="E64" s="6" t="s">
        <v>51</v>
      </c>
      <c r="F64" s="6" t="s">
        <v>202</v>
      </c>
      <c r="G64" s="6" t="s">
        <v>36</v>
      </c>
      <c r="H64" s="6" t="s">
        <v>37</v>
      </c>
      <c r="I64" s="6" t="s">
        <v>38</v>
      </c>
      <c r="J64" s="6" t="s">
        <v>69</v>
      </c>
      <c r="K64" s="6" t="s">
        <v>70</v>
      </c>
      <c r="L64" s="6" t="s">
        <v>71</v>
      </c>
      <c r="M64" s="6" t="s">
        <v>72</v>
      </c>
      <c r="N64" s="6" t="s">
        <v>73</v>
      </c>
      <c r="O64" s="6" t="s">
        <v>74</v>
      </c>
      <c r="P64" s="6" t="s">
        <v>75</v>
      </c>
      <c r="Q64" s="6" t="s">
        <v>76</v>
      </c>
      <c r="R64" s="6" t="s">
        <v>77</v>
      </c>
      <c r="S64" s="6" t="s">
        <v>78</v>
      </c>
      <c r="T64" s="6" t="s">
        <v>78</v>
      </c>
      <c r="U64" s="6">
        <v>2445</v>
      </c>
      <c r="V64" s="6" t="s">
        <v>199</v>
      </c>
      <c r="W64" s="6">
        <v>0</v>
      </c>
      <c r="X64" s="6">
        <v>2</v>
      </c>
      <c r="Y64" s="6">
        <v>14</v>
      </c>
      <c r="Z64" s="6">
        <v>4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v>20</v>
      </c>
      <c r="AI64" s="9">
        <v>32.200000000000003</v>
      </c>
      <c r="AJ64" s="8">
        <f t="shared" si="2"/>
        <v>644</v>
      </c>
      <c r="AK64" s="8">
        <v>80.5</v>
      </c>
      <c r="AL64" s="8">
        <f t="shared" si="1"/>
        <v>1610</v>
      </c>
    </row>
    <row r="65" spans="1:38" ht="120" customHeight="1" x14ac:dyDescent="0.25">
      <c r="A65" s="6" t="s">
        <v>190</v>
      </c>
      <c r="B65" s="6" t="s">
        <v>200</v>
      </c>
      <c r="D65" s="6" t="s">
        <v>201</v>
      </c>
      <c r="E65" s="6" t="s">
        <v>51</v>
      </c>
      <c r="F65" s="6" t="s">
        <v>202</v>
      </c>
      <c r="G65" s="6" t="s">
        <v>36</v>
      </c>
      <c r="H65" s="6" t="s">
        <v>37</v>
      </c>
      <c r="I65" s="6" t="s">
        <v>38</v>
      </c>
      <c r="J65" s="6" t="s">
        <v>69</v>
      </c>
      <c r="K65" s="6" t="s">
        <v>70</v>
      </c>
      <c r="L65" s="6" t="s">
        <v>71</v>
      </c>
      <c r="M65" s="6" t="s">
        <v>72</v>
      </c>
      <c r="N65" s="6" t="s">
        <v>73</v>
      </c>
      <c r="O65" s="6" t="s">
        <v>74</v>
      </c>
      <c r="P65" s="6" t="s">
        <v>75</v>
      </c>
      <c r="Q65" s="6" t="s">
        <v>76</v>
      </c>
      <c r="R65" s="6" t="s">
        <v>77</v>
      </c>
      <c r="S65" s="6" t="s">
        <v>78</v>
      </c>
      <c r="T65" s="6" t="s">
        <v>78</v>
      </c>
      <c r="U65" s="6">
        <v>3543</v>
      </c>
      <c r="V65" s="6" t="s">
        <v>203</v>
      </c>
      <c r="W65" s="6">
        <v>0</v>
      </c>
      <c r="X65" s="6">
        <v>5</v>
      </c>
      <c r="Y65" s="6">
        <v>1</v>
      </c>
      <c r="Z65" s="6">
        <v>1</v>
      </c>
      <c r="AA65" s="6">
        <v>2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v>9</v>
      </c>
      <c r="AI65" s="9">
        <v>32.200000000000003</v>
      </c>
      <c r="AJ65" s="8">
        <f t="shared" si="2"/>
        <v>289.8</v>
      </c>
      <c r="AK65" s="8">
        <v>80.5</v>
      </c>
      <c r="AL65" s="8">
        <f t="shared" si="1"/>
        <v>724.5</v>
      </c>
    </row>
    <row r="66" spans="1:38" ht="120" customHeight="1" x14ac:dyDescent="0.25">
      <c r="A66" s="6" t="s">
        <v>190</v>
      </c>
      <c r="B66" s="6" t="s">
        <v>204</v>
      </c>
      <c r="D66" s="6" t="s">
        <v>201</v>
      </c>
      <c r="E66" s="6" t="s">
        <v>51</v>
      </c>
      <c r="F66" s="6" t="s">
        <v>202</v>
      </c>
      <c r="G66" s="6" t="s">
        <v>36</v>
      </c>
      <c r="H66" s="6" t="s">
        <v>37</v>
      </c>
      <c r="I66" s="6" t="s">
        <v>38</v>
      </c>
      <c r="J66" s="6" t="s">
        <v>69</v>
      </c>
      <c r="K66" s="6" t="s">
        <v>70</v>
      </c>
      <c r="L66" s="6" t="s">
        <v>71</v>
      </c>
      <c r="M66" s="6" t="s">
        <v>72</v>
      </c>
      <c r="N66" s="6" t="s">
        <v>73</v>
      </c>
      <c r="O66" s="6" t="s">
        <v>74</v>
      </c>
      <c r="P66" s="6" t="s">
        <v>75</v>
      </c>
      <c r="Q66" s="6" t="s">
        <v>76</v>
      </c>
      <c r="R66" s="6" t="s">
        <v>77</v>
      </c>
      <c r="S66" s="6" t="s">
        <v>78</v>
      </c>
      <c r="T66" s="6" t="s">
        <v>78</v>
      </c>
      <c r="U66" s="6">
        <v>2910</v>
      </c>
      <c r="V66" s="6" t="s">
        <v>205</v>
      </c>
      <c r="W66" s="6">
        <v>0</v>
      </c>
      <c r="X66" s="6">
        <v>0</v>
      </c>
      <c r="Y66" s="6">
        <v>12</v>
      </c>
      <c r="Z66" s="6">
        <v>6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v>18</v>
      </c>
      <c r="AI66" s="9">
        <v>32.200000000000003</v>
      </c>
      <c r="AJ66" s="8">
        <f t="shared" si="2"/>
        <v>579.6</v>
      </c>
      <c r="AK66" s="8">
        <v>80.5</v>
      </c>
      <c r="AL66" s="8">
        <f t="shared" si="1"/>
        <v>1449</v>
      </c>
    </row>
    <row r="67" spans="1:38" ht="120" customHeight="1" x14ac:dyDescent="0.25">
      <c r="A67" s="6" t="s">
        <v>190</v>
      </c>
      <c r="B67" s="6" t="s">
        <v>206</v>
      </c>
      <c r="D67" s="6" t="s">
        <v>201</v>
      </c>
      <c r="E67" s="6" t="s">
        <v>51</v>
      </c>
      <c r="F67" s="6" t="s">
        <v>202</v>
      </c>
      <c r="G67" s="6" t="s">
        <v>36</v>
      </c>
      <c r="H67" s="6" t="s">
        <v>37</v>
      </c>
      <c r="I67" s="6" t="s">
        <v>38</v>
      </c>
      <c r="J67" s="6" t="s">
        <v>69</v>
      </c>
      <c r="K67" s="6" t="s">
        <v>70</v>
      </c>
      <c r="L67" s="6" t="s">
        <v>71</v>
      </c>
      <c r="M67" s="6" t="s">
        <v>72</v>
      </c>
      <c r="N67" s="6" t="s">
        <v>73</v>
      </c>
      <c r="O67" s="6" t="s">
        <v>74</v>
      </c>
      <c r="P67" s="6" t="s">
        <v>75</v>
      </c>
      <c r="Q67" s="6" t="s">
        <v>76</v>
      </c>
      <c r="R67" s="6" t="s">
        <v>77</v>
      </c>
      <c r="S67" s="6" t="s">
        <v>78</v>
      </c>
      <c r="T67" s="6" t="s">
        <v>78</v>
      </c>
      <c r="U67" s="6">
        <v>2001</v>
      </c>
      <c r="V67" s="6" t="s">
        <v>94</v>
      </c>
      <c r="W67" s="6">
        <v>0</v>
      </c>
      <c r="X67" s="6">
        <v>9</v>
      </c>
      <c r="Y67" s="6">
        <v>22</v>
      </c>
      <c r="Z67" s="6">
        <v>5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v>36</v>
      </c>
      <c r="AI67" s="9">
        <v>32.200000000000003</v>
      </c>
      <c r="AJ67" s="8">
        <f t="shared" ref="AJ67:AJ98" si="3">AH67*AI67</f>
        <v>1159.2</v>
      </c>
      <c r="AK67" s="8">
        <v>80.5</v>
      </c>
      <c r="AL67" s="8">
        <f t="shared" si="1"/>
        <v>2898</v>
      </c>
    </row>
    <row r="68" spans="1:38" ht="120" customHeight="1" x14ac:dyDescent="0.25">
      <c r="A68" s="6" t="s">
        <v>190</v>
      </c>
      <c r="B68" s="6" t="s">
        <v>207</v>
      </c>
      <c r="D68" s="6" t="s">
        <v>87</v>
      </c>
      <c r="E68" s="6" t="s">
        <v>208</v>
      </c>
      <c r="F68" s="6" t="s">
        <v>209</v>
      </c>
      <c r="G68" s="6" t="s">
        <v>36</v>
      </c>
      <c r="H68" s="6" t="s">
        <v>37</v>
      </c>
      <c r="I68" s="6" t="s">
        <v>38</v>
      </c>
      <c r="J68" s="6" t="s">
        <v>84</v>
      </c>
      <c r="K68" s="6" t="s">
        <v>78</v>
      </c>
      <c r="L68" s="6" t="s">
        <v>78</v>
      </c>
      <c r="M68" s="6" t="s">
        <v>78</v>
      </c>
      <c r="N68" s="6" t="s">
        <v>78</v>
      </c>
      <c r="O68" s="6" t="s">
        <v>78</v>
      </c>
      <c r="P68" s="6" t="s">
        <v>78</v>
      </c>
      <c r="Q68" s="6" t="s">
        <v>78</v>
      </c>
      <c r="R68" s="6" t="s">
        <v>78</v>
      </c>
      <c r="S68" s="6" t="s">
        <v>78</v>
      </c>
      <c r="T68" s="6" t="s">
        <v>78</v>
      </c>
      <c r="U68" s="6">
        <v>1</v>
      </c>
      <c r="V68" s="6" t="s">
        <v>210</v>
      </c>
      <c r="W68" s="6">
        <v>1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v>1</v>
      </c>
      <c r="AI68" s="9">
        <v>23.55</v>
      </c>
      <c r="AJ68" s="8">
        <f t="shared" si="3"/>
        <v>23.55</v>
      </c>
      <c r="AK68" s="8">
        <v>58.875</v>
      </c>
      <c r="AL68" s="8">
        <f t="shared" ref="AL68:AL131" si="4">AK68*AH68</f>
        <v>58.875</v>
      </c>
    </row>
    <row r="69" spans="1:38" ht="120" customHeight="1" x14ac:dyDescent="0.25">
      <c r="A69" s="6" t="s">
        <v>190</v>
      </c>
      <c r="B69" s="6" t="s">
        <v>211</v>
      </c>
      <c r="D69" s="6" t="s">
        <v>212</v>
      </c>
      <c r="E69" s="6" t="s">
        <v>213</v>
      </c>
      <c r="F69" s="6" t="s">
        <v>214</v>
      </c>
      <c r="G69" s="6" t="s">
        <v>36</v>
      </c>
      <c r="H69" s="6" t="s">
        <v>37</v>
      </c>
      <c r="I69" s="6" t="s">
        <v>38</v>
      </c>
      <c r="J69" s="6" t="s">
        <v>84</v>
      </c>
      <c r="K69" s="6" t="s">
        <v>78</v>
      </c>
      <c r="L69" s="6" t="s">
        <v>78</v>
      </c>
      <c r="M69" s="6" t="s">
        <v>78</v>
      </c>
      <c r="N69" s="6" t="s">
        <v>78</v>
      </c>
      <c r="O69" s="6" t="s">
        <v>78</v>
      </c>
      <c r="P69" s="6" t="s">
        <v>78</v>
      </c>
      <c r="Q69" s="6" t="s">
        <v>78</v>
      </c>
      <c r="R69" s="6" t="s">
        <v>78</v>
      </c>
      <c r="S69" s="6" t="s">
        <v>78</v>
      </c>
      <c r="T69" s="6" t="s">
        <v>78</v>
      </c>
      <c r="U69" s="6">
        <v>2221</v>
      </c>
      <c r="V69" s="6" t="s">
        <v>39</v>
      </c>
      <c r="W69" s="6">
        <v>1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v>1</v>
      </c>
      <c r="AI69" s="9">
        <v>17.05</v>
      </c>
      <c r="AJ69" s="8">
        <f t="shared" si="3"/>
        <v>17.05</v>
      </c>
      <c r="AK69" s="8">
        <v>42.625</v>
      </c>
      <c r="AL69" s="8">
        <f t="shared" si="4"/>
        <v>42.625</v>
      </c>
    </row>
    <row r="70" spans="1:38" ht="120" customHeight="1" x14ac:dyDescent="0.25">
      <c r="A70" s="6" t="s">
        <v>190</v>
      </c>
      <c r="B70" s="6" t="s">
        <v>215</v>
      </c>
      <c r="D70" s="6" t="s">
        <v>170</v>
      </c>
      <c r="E70" s="6" t="s">
        <v>51</v>
      </c>
      <c r="F70" s="6" t="s">
        <v>216</v>
      </c>
      <c r="G70" s="6" t="s">
        <v>36</v>
      </c>
      <c r="H70" s="6" t="s">
        <v>37</v>
      </c>
      <c r="I70" s="6" t="s">
        <v>38</v>
      </c>
      <c r="J70" s="6" t="s">
        <v>84</v>
      </c>
      <c r="K70" s="6" t="s">
        <v>78</v>
      </c>
      <c r="L70" s="6" t="s">
        <v>78</v>
      </c>
      <c r="M70" s="6" t="s">
        <v>78</v>
      </c>
      <c r="N70" s="6" t="s">
        <v>78</v>
      </c>
      <c r="O70" s="6" t="s">
        <v>78</v>
      </c>
      <c r="P70" s="6" t="s">
        <v>78</v>
      </c>
      <c r="Q70" s="6" t="s">
        <v>78</v>
      </c>
      <c r="R70" s="6" t="s">
        <v>78</v>
      </c>
      <c r="S70" s="6" t="s">
        <v>78</v>
      </c>
      <c r="T70" s="6" t="s">
        <v>78</v>
      </c>
      <c r="U70" s="6">
        <v>2117</v>
      </c>
      <c r="V70" s="6" t="s">
        <v>139</v>
      </c>
      <c r="W70" s="6">
        <v>1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v>1</v>
      </c>
      <c r="AI70" s="9">
        <v>20.3</v>
      </c>
      <c r="AJ70" s="8">
        <f t="shared" si="3"/>
        <v>20.3</v>
      </c>
      <c r="AK70" s="8">
        <v>50.75</v>
      </c>
      <c r="AL70" s="8">
        <f t="shared" si="4"/>
        <v>50.75</v>
      </c>
    </row>
    <row r="71" spans="1:38" ht="120" customHeight="1" x14ac:dyDescent="0.25">
      <c r="A71" s="6" t="s">
        <v>190</v>
      </c>
      <c r="B71" s="6" t="s">
        <v>217</v>
      </c>
      <c r="D71" s="6" t="s">
        <v>212</v>
      </c>
      <c r="E71" s="6" t="s">
        <v>218</v>
      </c>
      <c r="F71" s="6" t="s">
        <v>214</v>
      </c>
      <c r="G71" s="6" t="s">
        <v>36</v>
      </c>
      <c r="H71" s="6" t="s">
        <v>37</v>
      </c>
      <c r="I71" s="6" t="s">
        <v>38</v>
      </c>
      <c r="J71" s="6" t="s">
        <v>84</v>
      </c>
      <c r="K71" s="6" t="s">
        <v>78</v>
      </c>
      <c r="L71" s="6" t="s">
        <v>78</v>
      </c>
      <c r="M71" s="6" t="s">
        <v>78</v>
      </c>
      <c r="N71" s="6" t="s">
        <v>78</v>
      </c>
      <c r="O71" s="6" t="s">
        <v>78</v>
      </c>
      <c r="P71" s="6" t="s">
        <v>78</v>
      </c>
      <c r="Q71" s="6" t="s">
        <v>78</v>
      </c>
      <c r="R71" s="6" t="s">
        <v>78</v>
      </c>
      <c r="S71" s="6" t="s">
        <v>78</v>
      </c>
      <c r="T71" s="6" t="s">
        <v>78</v>
      </c>
      <c r="U71" s="6">
        <v>2221</v>
      </c>
      <c r="V71" s="6" t="s">
        <v>39</v>
      </c>
      <c r="W71" s="6">
        <v>7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v>7</v>
      </c>
      <c r="AI71" s="9">
        <v>17.05</v>
      </c>
      <c r="AJ71" s="8">
        <f t="shared" si="3"/>
        <v>119.35000000000001</v>
      </c>
      <c r="AK71" s="8">
        <v>42.625</v>
      </c>
      <c r="AL71" s="8">
        <f t="shared" si="4"/>
        <v>298.375</v>
      </c>
    </row>
    <row r="72" spans="1:38" ht="120" customHeight="1" x14ac:dyDescent="0.25">
      <c r="A72" s="6" t="s">
        <v>219</v>
      </c>
      <c r="B72" s="6" t="s">
        <v>220</v>
      </c>
      <c r="D72" s="6" t="s">
        <v>221</v>
      </c>
      <c r="E72" s="6" t="s">
        <v>51</v>
      </c>
      <c r="G72" s="6" t="s">
        <v>36</v>
      </c>
      <c r="H72" s="6" t="s">
        <v>37</v>
      </c>
      <c r="I72" s="6" t="s">
        <v>38</v>
      </c>
      <c r="J72" s="6">
        <v>38</v>
      </c>
      <c r="K72" s="6">
        <v>40</v>
      </c>
      <c r="L72" s="6">
        <v>42</v>
      </c>
      <c r="M72" s="6">
        <v>44</v>
      </c>
      <c r="N72" s="6">
        <v>46</v>
      </c>
      <c r="O72" s="6">
        <v>48</v>
      </c>
      <c r="P72" s="6">
        <v>50</v>
      </c>
      <c r="Q72" s="6">
        <v>52</v>
      </c>
      <c r="R72" s="6">
        <v>54</v>
      </c>
      <c r="S72" s="6">
        <v>56</v>
      </c>
      <c r="T72" s="6">
        <v>58</v>
      </c>
      <c r="U72" s="6">
        <v>2466</v>
      </c>
      <c r="V72" s="6" t="s">
        <v>222</v>
      </c>
      <c r="W72" s="6">
        <v>0</v>
      </c>
      <c r="X72" s="6">
        <v>1</v>
      </c>
      <c r="Y72" s="6">
        <v>2</v>
      </c>
      <c r="Z72" s="6">
        <v>7</v>
      </c>
      <c r="AA72" s="6">
        <v>7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v>17</v>
      </c>
      <c r="AI72" s="9">
        <v>39.85</v>
      </c>
      <c r="AJ72" s="8">
        <f t="shared" si="3"/>
        <v>677.45</v>
      </c>
      <c r="AK72" s="8">
        <v>99.625</v>
      </c>
      <c r="AL72" s="8">
        <f t="shared" si="4"/>
        <v>1693.625</v>
      </c>
    </row>
    <row r="73" spans="1:38" ht="120" customHeight="1" x14ac:dyDescent="0.25">
      <c r="A73" s="6" t="s">
        <v>219</v>
      </c>
      <c r="B73" s="6" t="s">
        <v>223</v>
      </c>
      <c r="D73" s="6" t="s">
        <v>224</v>
      </c>
      <c r="E73" s="6" t="s">
        <v>51</v>
      </c>
      <c r="G73" s="6" t="s">
        <v>36</v>
      </c>
      <c r="H73" s="6" t="s">
        <v>37</v>
      </c>
      <c r="I73" s="6" t="s">
        <v>38</v>
      </c>
      <c r="J73" s="6">
        <v>38</v>
      </c>
      <c r="K73" s="6">
        <v>40</v>
      </c>
      <c r="L73" s="6">
        <v>42</v>
      </c>
      <c r="M73" s="6">
        <v>44</v>
      </c>
      <c r="N73" s="6">
        <v>46</v>
      </c>
      <c r="O73" s="6">
        <v>48</v>
      </c>
      <c r="P73" s="6">
        <v>50</v>
      </c>
      <c r="Q73" s="6">
        <v>52</v>
      </c>
      <c r="R73" s="6">
        <v>54</v>
      </c>
      <c r="S73" s="6">
        <v>56</v>
      </c>
      <c r="T73" s="6">
        <v>58</v>
      </c>
      <c r="U73" s="6">
        <v>2001</v>
      </c>
      <c r="V73" s="6" t="s">
        <v>225</v>
      </c>
      <c r="W73" s="6">
        <v>2</v>
      </c>
      <c r="X73" s="6">
        <v>5</v>
      </c>
      <c r="Y73" s="6">
        <v>8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v>15</v>
      </c>
      <c r="AI73" s="9">
        <v>38.65</v>
      </c>
      <c r="AJ73" s="8">
        <f t="shared" si="3"/>
        <v>579.75</v>
      </c>
      <c r="AK73" s="8">
        <v>96.625</v>
      </c>
      <c r="AL73" s="8">
        <f t="shared" si="4"/>
        <v>1449.375</v>
      </c>
    </row>
    <row r="74" spans="1:38" ht="120" customHeight="1" x14ac:dyDescent="0.25">
      <c r="A74" s="6" t="s">
        <v>219</v>
      </c>
      <c r="B74" s="6" t="s">
        <v>223</v>
      </c>
      <c r="D74" s="6" t="s">
        <v>224</v>
      </c>
      <c r="E74" s="6" t="s">
        <v>51</v>
      </c>
      <c r="G74" s="6" t="s">
        <v>36</v>
      </c>
      <c r="H74" s="6" t="s">
        <v>37</v>
      </c>
      <c r="I74" s="6" t="s">
        <v>38</v>
      </c>
      <c r="J74" s="6">
        <v>38</v>
      </c>
      <c r="K74" s="6">
        <v>40</v>
      </c>
      <c r="L74" s="6">
        <v>42</v>
      </c>
      <c r="M74" s="6">
        <v>44</v>
      </c>
      <c r="N74" s="6">
        <v>46</v>
      </c>
      <c r="O74" s="6">
        <v>48</v>
      </c>
      <c r="P74" s="6">
        <v>50</v>
      </c>
      <c r="Q74" s="6">
        <v>52</v>
      </c>
      <c r="R74" s="6">
        <v>54</v>
      </c>
      <c r="S74" s="6">
        <v>56</v>
      </c>
      <c r="T74" s="6">
        <v>58</v>
      </c>
      <c r="U74" s="6">
        <v>2117</v>
      </c>
      <c r="V74" s="6" t="s">
        <v>226</v>
      </c>
      <c r="W74" s="6">
        <v>3</v>
      </c>
      <c r="X74" s="6">
        <v>4</v>
      </c>
      <c r="Y74" s="6">
        <v>13</v>
      </c>
      <c r="Z74" s="6">
        <v>10</v>
      </c>
      <c r="AA74" s="6">
        <v>5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v>35</v>
      </c>
      <c r="AI74" s="9">
        <v>38.65</v>
      </c>
      <c r="AJ74" s="8">
        <f t="shared" si="3"/>
        <v>1352.75</v>
      </c>
      <c r="AK74" s="8">
        <v>96.625</v>
      </c>
      <c r="AL74" s="8">
        <f t="shared" si="4"/>
        <v>3381.875</v>
      </c>
    </row>
    <row r="75" spans="1:38" ht="120" customHeight="1" x14ac:dyDescent="0.25">
      <c r="A75" s="6" t="s">
        <v>219</v>
      </c>
      <c r="B75" s="6" t="s">
        <v>223</v>
      </c>
      <c r="D75" s="6" t="s">
        <v>224</v>
      </c>
      <c r="E75" s="6" t="s">
        <v>51</v>
      </c>
      <c r="G75" s="6" t="s">
        <v>36</v>
      </c>
      <c r="H75" s="6" t="s">
        <v>37</v>
      </c>
      <c r="I75" s="6" t="s">
        <v>38</v>
      </c>
      <c r="J75" s="6">
        <v>38</v>
      </c>
      <c r="K75" s="6">
        <v>40</v>
      </c>
      <c r="L75" s="6">
        <v>42</v>
      </c>
      <c r="M75" s="6">
        <v>44</v>
      </c>
      <c r="N75" s="6">
        <v>46</v>
      </c>
      <c r="O75" s="6">
        <v>48</v>
      </c>
      <c r="P75" s="6">
        <v>50</v>
      </c>
      <c r="Q75" s="6">
        <v>52</v>
      </c>
      <c r="R75" s="6">
        <v>54</v>
      </c>
      <c r="S75" s="6">
        <v>56</v>
      </c>
      <c r="T75" s="6">
        <v>58</v>
      </c>
      <c r="U75" s="6">
        <v>2466</v>
      </c>
      <c r="V75" s="6" t="s">
        <v>222</v>
      </c>
      <c r="W75" s="6">
        <v>0</v>
      </c>
      <c r="X75" s="6">
        <v>0</v>
      </c>
      <c r="Y75" s="6">
        <v>4</v>
      </c>
      <c r="Z75" s="6">
        <v>7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v>11</v>
      </c>
      <c r="AI75" s="9">
        <v>38.65</v>
      </c>
      <c r="AJ75" s="8">
        <f t="shared" si="3"/>
        <v>425.15</v>
      </c>
      <c r="AK75" s="8">
        <v>96.625</v>
      </c>
      <c r="AL75" s="8">
        <f t="shared" si="4"/>
        <v>1062.875</v>
      </c>
    </row>
    <row r="76" spans="1:38" ht="120" customHeight="1" x14ac:dyDescent="0.25">
      <c r="A76" s="6" t="s">
        <v>219</v>
      </c>
      <c r="B76" s="6" t="s">
        <v>227</v>
      </c>
      <c r="D76" s="6" t="s">
        <v>221</v>
      </c>
      <c r="E76" s="6" t="s">
        <v>228</v>
      </c>
      <c r="G76" s="6" t="s">
        <v>36</v>
      </c>
      <c r="H76" s="6" t="s">
        <v>37</v>
      </c>
      <c r="I76" s="6" t="s">
        <v>38</v>
      </c>
      <c r="J76" s="6">
        <v>38</v>
      </c>
      <c r="K76" s="6">
        <v>40</v>
      </c>
      <c r="L76" s="6">
        <v>42</v>
      </c>
      <c r="M76" s="6">
        <v>44</v>
      </c>
      <c r="N76" s="6">
        <v>46</v>
      </c>
      <c r="O76" s="6">
        <v>48</v>
      </c>
      <c r="P76" s="6">
        <v>50</v>
      </c>
      <c r="Q76" s="6">
        <v>52</v>
      </c>
      <c r="R76" s="6">
        <v>54</v>
      </c>
      <c r="S76" s="6">
        <v>56</v>
      </c>
      <c r="T76" s="6">
        <v>58</v>
      </c>
      <c r="U76" s="6">
        <v>2001</v>
      </c>
      <c r="V76" s="6" t="s">
        <v>225</v>
      </c>
      <c r="W76" s="6">
        <v>1</v>
      </c>
      <c r="X76" s="6">
        <v>1</v>
      </c>
      <c r="Y76" s="6">
        <v>9</v>
      </c>
      <c r="Z76" s="6">
        <v>17</v>
      </c>
      <c r="AA76" s="6">
        <v>18</v>
      </c>
      <c r="AB76" s="6">
        <v>8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v>54</v>
      </c>
      <c r="AI76" s="9">
        <v>50.55</v>
      </c>
      <c r="AJ76" s="8">
        <f t="shared" si="3"/>
        <v>2729.7</v>
      </c>
      <c r="AK76" s="8">
        <v>126.375</v>
      </c>
      <c r="AL76" s="8">
        <f t="shared" si="4"/>
        <v>6824.25</v>
      </c>
    </row>
    <row r="77" spans="1:38" ht="120" customHeight="1" x14ac:dyDescent="0.25">
      <c r="A77" s="6" t="s">
        <v>219</v>
      </c>
      <c r="B77" s="6" t="s">
        <v>227</v>
      </c>
      <c r="D77" s="6" t="s">
        <v>221</v>
      </c>
      <c r="E77" s="6" t="s">
        <v>228</v>
      </c>
      <c r="G77" s="6" t="s">
        <v>36</v>
      </c>
      <c r="H77" s="6" t="s">
        <v>37</v>
      </c>
      <c r="I77" s="6" t="s">
        <v>38</v>
      </c>
      <c r="J77" s="6">
        <v>38</v>
      </c>
      <c r="K77" s="6">
        <v>40</v>
      </c>
      <c r="L77" s="6">
        <v>42</v>
      </c>
      <c r="M77" s="6">
        <v>44</v>
      </c>
      <c r="N77" s="6">
        <v>46</v>
      </c>
      <c r="O77" s="6">
        <v>48</v>
      </c>
      <c r="P77" s="6">
        <v>50</v>
      </c>
      <c r="Q77" s="6">
        <v>52</v>
      </c>
      <c r="R77" s="6">
        <v>54</v>
      </c>
      <c r="S77" s="6">
        <v>56</v>
      </c>
      <c r="T77" s="6">
        <v>58</v>
      </c>
      <c r="U77" s="6">
        <v>3473</v>
      </c>
      <c r="V77" s="6" t="s">
        <v>229</v>
      </c>
      <c r="W77" s="6">
        <v>1</v>
      </c>
      <c r="X77" s="6">
        <v>3</v>
      </c>
      <c r="Y77" s="6">
        <v>16</v>
      </c>
      <c r="Z77" s="6">
        <v>6</v>
      </c>
      <c r="AA77" s="6">
        <v>12</v>
      </c>
      <c r="AB77" s="6">
        <v>4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v>42</v>
      </c>
      <c r="AI77" s="9">
        <v>50.55</v>
      </c>
      <c r="AJ77" s="8">
        <f t="shared" si="3"/>
        <v>2123.1</v>
      </c>
      <c r="AK77" s="8">
        <v>126.375</v>
      </c>
      <c r="AL77" s="8">
        <f t="shared" si="4"/>
        <v>5307.75</v>
      </c>
    </row>
    <row r="78" spans="1:38" ht="120" customHeight="1" x14ac:dyDescent="0.25">
      <c r="A78" s="6" t="s">
        <v>219</v>
      </c>
      <c r="B78" s="6" t="s">
        <v>230</v>
      </c>
      <c r="D78" s="6" t="s">
        <v>231</v>
      </c>
      <c r="E78" s="6" t="s">
        <v>232</v>
      </c>
      <c r="G78" s="6" t="s">
        <v>36</v>
      </c>
      <c r="H78" s="6" t="s">
        <v>37</v>
      </c>
      <c r="I78" s="6" t="s">
        <v>38</v>
      </c>
      <c r="J78" s="6">
        <v>38</v>
      </c>
      <c r="K78" s="6">
        <v>40</v>
      </c>
      <c r="L78" s="6">
        <v>42</v>
      </c>
      <c r="M78" s="6">
        <v>44</v>
      </c>
      <c r="N78" s="6">
        <v>46</v>
      </c>
      <c r="O78" s="6">
        <v>48</v>
      </c>
      <c r="P78" s="6">
        <v>50</v>
      </c>
      <c r="Q78" s="6">
        <v>52</v>
      </c>
      <c r="R78" s="6">
        <v>54</v>
      </c>
      <c r="S78" s="6">
        <v>56</v>
      </c>
      <c r="T78" s="6">
        <v>58</v>
      </c>
      <c r="U78" s="6" t="s">
        <v>233</v>
      </c>
      <c r="V78" s="6" t="s">
        <v>234</v>
      </c>
      <c r="W78" s="6">
        <v>0</v>
      </c>
      <c r="X78" s="6">
        <v>1</v>
      </c>
      <c r="Y78" s="6">
        <v>2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v>3</v>
      </c>
      <c r="AI78" s="9">
        <v>39.75</v>
      </c>
      <c r="AJ78" s="8">
        <f t="shared" si="3"/>
        <v>119.25</v>
      </c>
      <c r="AK78" s="8">
        <v>99.375</v>
      </c>
      <c r="AL78" s="8">
        <f t="shared" si="4"/>
        <v>298.125</v>
      </c>
    </row>
    <row r="79" spans="1:38" ht="120" customHeight="1" x14ac:dyDescent="0.25">
      <c r="A79" s="6" t="s">
        <v>219</v>
      </c>
      <c r="B79" s="6" t="s">
        <v>235</v>
      </c>
      <c r="D79" s="6" t="s">
        <v>224</v>
      </c>
      <c r="E79" s="6" t="s">
        <v>232</v>
      </c>
      <c r="G79" s="6" t="s">
        <v>36</v>
      </c>
      <c r="H79" s="6" t="s">
        <v>37</v>
      </c>
      <c r="I79" s="6" t="s">
        <v>38</v>
      </c>
      <c r="J79" s="6">
        <v>38</v>
      </c>
      <c r="K79" s="6">
        <v>40</v>
      </c>
      <c r="L79" s="6">
        <v>42</v>
      </c>
      <c r="M79" s="6">
        <v>44</v>
      </c>
      <c r="N79" s="6">
        <v>46</v>
      </c>
      <c r="O79" s="6">
        <v>48</v>
      </c>
      <c r="P79" s="6">
        <v>50</v>
      </c>
      <c r="Q79" s="6">
        <v>52</v>
      </c>
      <c r="R79" s="6">
        <v>54</v>
      </c>
      <c r="S79" s="6">
        <v>56</v>
      </c>
      <c r="T79" s="6">
        <v>58</v>
      </c>
      <c r="U79" s="6" t="s">
        <v>233</v>
      </c>
      <c r="V79" s="6" t="s">
        <v>234</v>
      </c>
      <c r="W79" s="6">
        <v>0</v>
      </c>
      <c r="X79" s="6">
        <v>1</v>
      </c>
      <c r="Y79" s="6">
        <v>2</v>
      </c>
      <c r="Z79" s="6">
        <v>1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v>4</v>
      </c>
      <c r="AI79" s="9">
        <v>43.1</v>
      </c>
      <c r="AJ79" s="8">
        <f t="shared" si="3"/>
        <v>172.4</v>
      </c>
      <c r="AK79" s="8">
        <v>107.75</v>
      </c>
      <c r="AL79" s="8">
        <f t="shared" si="4"/>
        <v>431</v>
      </c>
    </row>
    <row r="80" spans="1:38" ht="120" customHeight="1" x14ac:dyDescent="0.25">
      <c r="A80" s="6" t="s">
        <v>219</v>
      </c>
      <c r="B80" s="6" t="s">
        <v>235</v>
      </c>
      <c r="D80" s="6" t="s">
        <v>224</v>
      </c>
      <c r="E80" s="6" t="s">
        <v>232</v>
      </c>
      <c r="G80" s="6" t="s">
        <v>36</v>
      </c>
      <c r="H80" s="6" t="s">
        <v>37</v>
      </c>
      <c r="I80" s="6" t="s">
        <v>38</v>
      </c>
      <c r="J80" s="6">
        <v>38</v>
      </c>
      <c r="K80" s="6">
        <v>40</v>
      </c>
      <c r="L80" s="6">
        <v>42</v>
      </c>
      <c r="M80" s="6">
        <v>44</v>
      </c>
      <c r="N80" s="6">
        <v>46</v>
      </c>
      <c r="O80" s="6">
        <v>48</v>
      </c>
      <c r="P80" s="6">
        <v>50</v>
      </c>
      <c r="Q80" s="6">
        <v>52</v>
      </c>
      <c r="R80" s="6">
        <v>54</v>
      </c>
      <c r="S80" s="6">
        <v>56</v>
      </c>
      <c r="T80" s="6">
        <v>58</v>
      </c>
      <c r="U80" s="6" t="s">
        <v>236</v>
      </c>
      <c r="V80" s="6" t="s">
        <v>237</v>
      </c>
      <c r="W80" s="6">
        <v>0</v>
      </c>
      <c r="X80" s="6">
        <v>0</v>
      </c>
      <c r="Y80" s="6">
        <v>1</v>
      </c>
      <c r="Z80" s="6">
        <v>1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v>2</v>
      </c>
      <c r="AI80" s="9">
        <v>43.1</v>
      </c>
      <c r="AJ80" s="8">
        <f t="shared" si="3"/>
        <v>86.2</v>
      </c>
      <c r="AK80" s="8">
        <v>107.75</v>
      </c>
      <c r="AL80" s="8">
        <f t="shared" si="4"/>
        <v>215.5</v>
      </c>
    </row>
    <row r="81" spans="1:38" ht="120" customHeight="1" x14ac:dyDescent="0.25">
      <c r="A81" s="6" t="s">
        <v>219</v>
      </c>
      <c r="B81" s="6" t="s">
        <v>238</v>
      </c>
      <c r="D81" s="6" t="s">
        <v>231</v>
      </c>
      <c r="E81" s="6" t="s">
        <v>239</v>
      </c>
      <c r="G81" s="6" t="s">
        <v>36</v>
      </c>
      <c r="H81" s="6" t="s">
        <v>37</v>
      </c>
      <c r="I81" s="6" t="s">
        <v>38</v>
      </c>
      <c r="J81" s="6">
        <v>38</v>
      </c>
      <c r="K81" s="6">
        <v>40</v>
      </c>
      <c r="L81" s="6">
        <v>42</v>
      </c>
      <c r="M81" s="6">
        <v>44</v>
      </c>
      <c r="N81" s="6">
        <v>46</v>
      </c>
      <c r="O81" s="6">
        <v>48</v>
      </c>
      <c r="P81" s="6">
        <v>50</v>
      </c>
      <c r="Q81" s="6">
        <v>52</v>
      </c>
      <c r="R81" s="6">
        <v>54</v>
      </c>
      <c r="S81" s="6">
        <v>56</v>
      </c>
      <c r="T81" s="6">
        <v>58</v>
      </c>
      <c r="U81" s="6" t="s">
        <v>240</v>
      </c>
      <c r="V81" s="6" t="s">
        <v>241</v>
      </c>
      <c r="W81" s="6">
        <v>0</v>
      </c>
      <c r="X81" s="6">
        <v>6</v>
      </c>
      <c r="Y81" s="6">
        <v>2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v>8</v>
      </c>
      <c r="AI81" s="9">
        <v>58.3</v>
      </c>
      <c r="AJ81" s="8">
        <f t="shared" si="3"/>
        <v>466.4</v>
      </c>
      <c r="AK81" s="8">
        <v>145.75</v>
      </c>
      <c r="AL81" s="8">
        <f t="shared" si="4"/>
        <v>1166</v>
      </c>
    </row>
    <row r="82" spans="1:38" ht="120" customHeight="1" x14ac:dyDescent="0.25">
      <c r="A82" s="6" t="s">
        <v>219</v>
      </c>
      <c r="B82" s="6" t="s">
        <v>238</v>
      </c>
      <c r="D82" s="6" t="s">
        <v>231</v>
      </c>
      <c r="E82" s="6" t="s">
        <v>239</v>
      </c>
      <c r="G82" s="6" t="s">
        <v>36</v>
      </c>
      <c r="H82" s="6" t="s">
        <v>37</v>
      </c>
      <c r="I82" s="6" t="s">
        <v>38</v>
      </c>
      <c r="J82" s="6">
        <v>38</v>
      </c>
      <c r="K82" s="6">
        <v>40</v>
      </c>
      <c r="L82" s="6">
        <v>42</v>
      </c>
      <c r="M82" s="6">
        <v>44</v>
      </c>
      <c r="N82" s="6">
        <v>46</v>
      </c>
      <c r="O82" s="6">
        <v>48</v>
      </c>
      <c r="P82" s="6">
        <v>50</v>
      </c>
      <c r="Q82" s="6">
        <v>52</v>
      </c>
      <c r="R82" s="6">
        <v>54</v>
      </c>
      <c r="S82" s="6">
        <v>56</v>
      </c>
      <c r="T82" s="6">
        <v>58</v>
      </c>
      <c r="U82" s="6" t="s">
        <v>242</v>
      </c>
      <c r="V82" s="6" t="s">
        <v>243</v>
      </c>
      <c r="W82" s="6">
        <v>12</v>
      </c>
      <c r="X82" s="6">
        <v>3</v>
      </c>
      <c r="Y82" s="6">
        <v>2</v>
      </c>
      <c r="Z82" s="6">
        <v>1</v>
      </c>
      <c r="AA82" s="6">
        <v>1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v>19</v>
      </c>
      <c r="AI82" s="9">
        <v>58.3</v>
      </c>
      <c r="AJ82" s="8">
        <f t="shared" si="3"/>
        <v>1107.7</v>
      </c>
      <c r="AK82" s="8">
        <v>145.75</v>
      </c>
      <c r="AL82" s="8">
        <f t="shared" si="4"/>
        <v>2769.25</v>
      </c>
    </row>
    <row r="83" spans="1:38" ht="120" customHeight="1" x14ac:dyDescent="0.25">
      <c r="A83" s="6" t="s">
        <v>219</v>
      </c>
      <c r="B83" s="6" t="s">
        <v>244</v>
      </c>
      <c r="D83" s="6" t="s">
        <v>96</v>
      </c>
      <c r="E83" s="6" t="s">
        <v>239</v>
      </c>
      <c r="G83" s="6" t="s">
        <v>36</v>
      </c>
      <c r="H83" s="6" t="s">
        <v>37</v>
      </c>
      <c r="I83" s="6" t="s">
        <v>38</v>
      </c>
      <c r="J83" s="6">
        <v>38</v>
      </c>
      <c r="K83" s="6">
        <v>40</v>
      </c>
      <c r="L83" s="6">
        <v>42</v>
      </c>
      <c r="M83" s="6">
        <v>44</v>
      </c>
      <c r="N83" s="6">
        <v>46</v>
      </c>
      <c r="O83" s="6">
        <v>48</v>
      </c>
      <c r="P83" s="6">
        <v>50</v>
      </c>
      <c r="Q83" s="6">
        <v>52</v>
      </c>
      <c r="R83" s="6">
        <v>54</v>
      </c>
      <c r="S83" s="6">
        <v>56</v>
      </c>
      <c r="T83" s="6">
        <v>58</v>
      </c>
      <c r="U83" s="6" t="s">
        <v>240</v>
      </c>
      <c r="V83" s="6" t="s">
        <v>241</v>
      </c>
      <c r="W83" s="6">
        <v>0</v>
      </c>
      <c r="X83" s="6">
        <v>5</v>
      </c>
      <c r="Y83" s="6">
        <v>10</v>
      </c>
      <c r="Z83" s="6">
        <v>5</v>
      </c>
      <c r="AA83" s="6">
        <v>3</v>
      </c>
      <c r="AB83" s="6">
        <v>1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v>24</v>
      </c>
      <c r="AI83" s="9">
        <v>43.1</v>
      </c>
      <c r="AJ83" s="8">
        <f t="shared" si="3"/>
        <v>1034.4000000000001</v>
      </c>
      <c r="AK83" s="8">
        <v>107.75</v>
      </c>
      <c r="AL83" s="8">
        <f t="shared" si="4"/>
        <v>2586</v>
      </c>
    </row>
    <row r="84" spans="1:38" ht="120" customHeight="1" x14ac:dyDescent="0.25">
      <c r="A84" s="6" t="s">
        <v>219</v>
      </c>
      <c r="B84" s="6" t="s">
        <v>245</v>
      </c>
      <c r="D84" s="6" t="s">
        <v>246</v>
      </c>
      <c r="E84" s="6" t="s">
        <v>247</v>
      </c>
      <c r="G84" s="6" t="s">
        <v>36</v>
      </c>
      <c r="H84" s="6" t="s">
        <v>37</v>
      </c>
      <c r="I84" s="6" t="s">
        <v>38</v>
      </c>
      <c r="J84" s="6">
        <v>38</v>
      </c>
      <c r="K84" s="6">
        <v>40</v>
      </c>
      <c r="L84" s="6">
        <v>42</v>
      </c>
      <c r="M84" s="6">
        <v>44</v>
      </c>
      <c r="N84" s="6">
        <v>46</v>
      </c>
      <c r="O84" s="6">
        <v>48</v>
      </c>
      <c r="P84" s="6">
        <v>50</v>
      </c>
      <c r="Q84" s="6">
        <v>52</v>
      </c>
      <c r="R84" s="6">
        <v>54</v>
      </c>
      <c r="S84" s="6">
        <v>56</v>
      </c>
      <c r="T84" s="6">
        <v>58</v>
      </c>
      <c r="U84" s="6">
        <v>2001</v>
      </c>
      <c r="V84" s="6" t="s">
        <v>225</v>
      </c>
      <c r="W84" s="6">
        <v>1</v>
      </c>
      <c r="X84" s="6">
        <v>10</v>
      </c>
      <c r="Y84" s="6">
        <v>1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5">
        <v>12</v>
      </c>
      <c r="AI84" s="9">
        <v>53.9</v>
      </c>
      <c r="AJ84" s="8">
        <f t="shared" si="3"/>
        <v>646.79999999999995</v>
      </c>
      <c r="AK84" s="8">
        <v>134.75</v>
      </c>
      <c r="AL84" s="8">
        <f t="shared" si="4"/>
        <v>1617</v>
      </c>
    </row>
    <row r="85" spans="1:38" ht="120" customHeight="1" x14ac:dyDescent="0.25">
      <c r="A85" s="6" t="s">
        <v>219</v>
      </c>
      <c r="B85" s="6" t="s">
        <v>248</v>
      </c>
      <c r="D85" s="6" t="s">
        <v>249</v>
      </c>
      <c r="E85" s="6" t="s">
        <v>239</v>
      </c>
      <c r="G85" s="6" t="s">
        <v>36</v>
      </c>
      <c r="H85" s="6" t="s">
        <v>37</v>
      </c>
      <c r="I85" s="6" t="s">
        <v>38</v>
      </c>
      <c r="J85" s="6">
        <v>38</v>
      </c>
      <c r="K85" s="6">
        <v>40</v>
      </c>
      <c r="L85" s="6">
        <v>42</v>
      </c>
      <c r="M85" s="6">
        <v>44</v>
      </c>
      <c r="N85" s="6">
        <v>46</v>
      </c>
      <c r="O85" s="6">
        <v>48</v>
      </c>
      <c r="P85" s="6">
        <v>50</v>
      </c>
      <c r="Q85" s="6">
        <v>52</v>
      </c>
      <c r="R85" s="6">
        <v>54</v>
      </c>
      <c r="S85" s="6">
        <v>56</v>
      </c>
      <c r="T85" s="6">
        <v>58</v>
      </c>
      <c r="U85" s="6" t="s">
        <v>250</v>
      </c>
      <c r="V85" s="6" t="s">
        <v>251</v>
      </c>
      <c r="W85" s="6">
        <v>5</v>
      </c>
      <c r="X85" s="6">
        <v>11</v>
      </c>
      <c r="Y85" s="6">
        <v>9</v>
      </c>
      <c r="Z85" s="6">
        <v>10</v>
      </c>
      <c r="AA85" s="6">
        <v>2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5">
        <v>37</v>
      </c>
      <c r="AI85" s="9">
        <v>50.55</v>
      </c>
      <c r="AJ85" s="8">
        <f t="shared" si="3"/>
        <v>1870.35</v>
      </c>
      <c r="AK85" s="8">
        <v>126.375</v>
      </c>
      <c r="AL85" s="8">
        <f t="shared" si="4"/>
        <v>4675.875</v>
      </c>
    </row>
    <row r="86" spans="1:38" ht="120" customHeight="1" x14ac:dyDescent="0.25">
      <c r="A86" s="6" t="s">
        <v>219</v>
      </c>
      <c r="B86" s="6" t="s">
        <v>252</v>
      </c>
      <c r="D86" s="6" t="s">
        <v>253</v>
      </c>
      <c r="E86" s="6" t="s">
        <v>193</v>
      </c>
      <c r="G86" s="6" t="s">
        <v>36</v>
      </c>
      <c r="H86" s="6" t="s">
        <v>37</v>
      </c>
      <c r="I86" s="6" t="s">
        <v>38</v>
      </c>
      <c r="J86" s="6">
        <v>38</v>
      </c>
      <c r="K86" s="6">
        <v>40</v>
      </c>
      <c r="L86" s="6">
        <v>42</v>
      </c>
      <c r="M86" s="6">
        <v>44</v>
      </c>
      <c r="N86" s="6">
        <v>46</v>
      </c>
      <c r="O86" s="6">
        <v>48</v>
      </c>
      <c r="P86" s="6">
        <v>50</v>
      </c>
      <c r="Q86" s="6">
        <v>52</v>
      </c>
      <c r="R86" s="6">
        <v>54</v>
      </c>
      <c r="S86" s="6">
        <v>56</v>
      </c>
      <c r="T86" s="6">
        <v>58</v>
      </c>
      <c r="U86" s="6">
        <v>2117</v>
      </c>
      <c r="V86" s="6" t="s">
        <v>226</v>
      </c>
      <c r="W86" s="6">
        <v>0</v>
      </c>
      <c r="X86" s="6">
        <v>0</v>
      </c>
      <c r="Y86" s="6">
        <v>0</v>
      </c>
      <c r="Z86" s="6">
        <v>8</v>
      </c>
      <c r="AA86" s="6">
        <v>12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5">
        <v>20</v>
      </c>
      <c r="AI86" s="9">
        <v>79.900000000000006</v>
      </c>
      <c r="AJ86" s="8">
        <f t="shared" si="3"/>
        <v>1598</v>
      </c>
      <c r="AK86" s="8">
        <v>199.75</v>
      </c>
      <c r="AL86" s="8">
        <f t="shared" si="4"/>
        <v>3995</v>
      </c>
    </row>
    <row r="87" spans="1:38" ht="120" customHeight="1" x14ac:dyDescent="0.25">
      <c r="A87" s="6" t="s">
        <v>219</v>
      </c>
      <c r="B87" s="6" t="s">
        <v>252</v>
      </c>
      <c r="D87" s="6" t="s">
        <v>253</v>
      </c>
      <c r="E87" s="6" t="s">
        <v>193</v>
      </c>
      <c r="G87" s="6" t="s">
        <v>36</v>
      </c>
      <c r="H87" s="6" t="s">
        <v>37</v>
      </c>
      <c r="I87" s="6" t="s">
        <v>38</v>
      </c>
      <c r="J87" s="6">
        <v>38</v>
      </c>
      <c r="K87" s="6">
        <v>40</v>
      </c>
      <c r="L87" s="6">
        <v>42</v>
      </c>
      <c r="M87" s="6">
        <v>44</v>
      </c>
      <c r="N87" s="6">
        <v>46</v>
      </c>
      <c r="O87" s="6">
        <v>48</v>
      </c>
      <c r="P87" s="6">
        <v>50</v>
      </c>
      <c r="Q87" s="6">
        <v>52</v>
      </c>
      <c r="R87" s="6">
        <v>54</v>
      </c>
      <c r="S87" s="6">
        <v>56</v>
      </c>
      <c r="T87" s="6">
        <v>58</v>
      </c>
      <c r="U87" s="6">
        <v>2649</v>
      </c>
      <c r="V87" s="6" t="s">
        <v>254</v>
      </c>
      <c r="W87" s="6">
        <v>0</v>
      </c>
      <c r="X87" s="6">
        <v>3</v>
      </c>
      <c r="Y87" s="6">
        <v>10</v>
      </c>
      <c r="Z87" s="6">
        <v>18</v>
      </c>
      <c r="AA87" s="6">
        <v>15</v>
      </c>
      <c r="AB87" s="6">
        <v>1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5">
        <v>47</v>
      </c>
      <c r="AI87" s="9">
        <v>79.900000000000006</v>
      </c>
      <c r="AJ87" s="8">
        <f t="shared" si="3"/>
        <v>3755.3</v>
      </c>
      <c r="AK87" s="8">
        <v>199.75</v>
      </c>
      <c r="AL87" s="8">
        <f t="shared" si="4"/>
        <v>9388.25</v>
      </c>
    </row>
    <row r="88" spans="1:38" ht="120" customHeight="1" x14ac:dyDescent="0.25">
      <c r="A88" s="6" t="s">
        <v>219</v>
      </c>
      <c r="B88" s="6" t="s">
        <v>255</v>
      </c>
      <c r="D88" s="6" t="s">
        <v>253</v>
      </c>
      <c r="E88" s="6" t="s">
        <v>193</v>
      </c>
      <c r="G88" s="6" t="s">
        <v>36</v>
      </c>
      <c r="H88" s="6" t="s">
        <v>37</v>
      </c>
      <c r="I88" s="6" t="s">
        <v>38</v>
      </c>
      <c r="J88" s="6">
        <v>38</v>
      </c>
      <c r="K88" s="6">
        <v>40</v>
      </c>
      <c r="L88" s="6">
        <v>42</v>
      </c>
      <c r="M88" s="6">
        <v>44</v>
      </c>
      <c r="N88" s="6">
        <v>46</v>
      </c>
      <c r="O88" s="6">
        <v>48</v>
      </c>
      <c r="P88" s="6">
        <v>50</v>
      </c>
      <c r="Q88" s="6">
        <v>52</v>
      </c>
      <c r="R88" s="6">
        <v>54</v>
      </c>
      <c r="S88" s="6">
        <v>56</v>
      </c>
      <c r="T88" s="6">
        <v>58</v>
      </c>
      <c r="U88" s="6">
        <v>2117</v>
      </c>
      <c r="V88" s="6" t="s">
        <v>226</v>
      </c>
      <c r="W88" s="6">
        <v>0</v>
      </c>
      <c r="X88" s="6">
        <v>3</v>
      </c>
      <c r="Y88" s="6">
        <v>1</v>
      </c>
      <c r="Z88" s="6">
        <v>3</v>
      </c>
      <c r="AA88" s="6">
        <v>4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v>11</v>
      </c>
      <c r="AI88" s="9">
        <v>85.95</v>
      </c>
      <c r="AJ88" s="8">
        <f t="shared" si="3"/>
        <v>945.45</v>
      </c>
      <c r="AK88" s="8">
        <v>214.875</v>
      </c>
      <c r="AL88" s="8">
        <f t="shared" si="4"/>
        <v>2363.625</v>
      </c>
    </row>
    <row r="89" spans="1:38" ht="120" customHeight="1" x14ac:dyDescent="0.25">
      <c r="A89" s="6" t="s">
        <v>219</v>
      </c>
      <c r="B89" s="6" t="s">
        <v>255</v>
      </c>
      <c r="D89" s="6" t="s">
        <v>253</v>
      </c>
      <c r="E89" s="6" t="s">
        <v>193</v>
      </c>
      <c r="G89" s="6" t="s">
        <v>36</v>
      </c>
      <c r="H89" s="6" t="s">
        <v>37</v>
      </c>
      <c r="I89" s="6" t="s">
        <v>38</v>
      </c>
      <c r="J89" s="6">
        <v>38</v>
      </c>
      <c r="K89" s="6">
        <v>40</v>
      </c>
      <c r="L89" s="6">
        <v>42</v>
      </c>
      <c r="M89" s="6">
        <v>44</v>
      </c>
      <c r="N89" s="6">
        <v>46</v>
      </c>
      <c r="O89" s="6">
        <v>48</v>
      </c>
      <c r="P89" s="6">
        <v>50</v>
      </c>
      <c r="Q89" s="6">
        <v>52</v>
      </c>
      <c r="R89" s="6">
        <v>54</v>
      </c>
      <c r="S89" s="6">
        <v>56</v>
      </c>
      <c r="T89" s="6">
        <v>58</v>
      </c>
      <c r="U89" s="6">
        <v>2649</v>
      </c>
      <c r="V89" s="6" t="s">
        <v>254</v>
      </c>
      <c r="W89" s="6">
        <v>3</v>
      </c>
      <c r="X89" s="6">
        <v>5</v>
      </c>
      <c r="Y89" s="6">
        <v>7</v>
      </c>
      <c r="Z89" s="6">
        <v>9</v>
      </c>
      <c r="AA89" s="6">
        <v>5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v>29</v>
      </c>
      <c r="AI89" s="9">
        <v>85.95</v>
      </c>
      <c r="AJ89" s="8">
        <f t="shared" si="3"/>
        <v>2492.5500000000002</v>
      </c>
      <c r="AK89" s="8">
        <v>214.875</v>
      </c>
      <c r="AL89" s="8">
        <f t="shared" si="4"/>
        <v>6231.375</v>
      </c>
    </row>
    <row r="90" spans="1:38" ht="120" customHeight="1" x14ac:dyDescent="0.25">
      <c r="A90" s="6" t="s">
        <v>219</v>
      </c>
      <c r="B90" s="6" t="s">
        <v>256</v>
      </c>
      <c r="D90" s="6" t="s">
        <v>257</v>
      </c>
      <c r="E90" s="6" t="s">
        <v>258</v>
      </c>
      <c r="G90" s="6" t="s">
        <v>36</v>
      </c>
      <c r="H90" s="6" t="s">
        <v>37</v>
      </c>
      <c r="I90" s="6" t="s">
        <v>38</v>
      </c>
      <c r="J90" s="6">
        <v>38</v>
      </c>
      <c r="K90" s="6">
        <v>40</v>
      </c>
      <c r="L90" s="6">
        <v>42</v>
      </c>
      <c r="M90" s="6">
        <v>44</v>
      </c>
      <c r="N90" s="6">
        <v>46</v>
      </c>
      <c r="O90" s="6">
        <v>48</v>
      </c>
      <c r="P90" s="6">
        <v>50</v>
      </c>
      <c r="Q90" s="6">
        <v>52</v>
      </c>
      <c r="R90" s="6">
        <v>54</v>
      </c>
      <c r="S90" s="6">
        <v>56</v>
      </c>
      <c r="T90" s="6">
        <v>58</v>
      </c>
      <c r="U90" s="6" t="s">
        <v>259</v>
      </c>
      <c r="V90" s="6" t="s">
        <v>260</v>
      </c>
      <c r="W90" s="6">
        <v>0</v>
      </c>
      <c r="X90" s="6">
        <v>2</v>
      </c>
      <c r="Y90" s="6">
        <v>0</v>
      </c>
      <c r="Z90" s="6">
        <v>2</v>
      </c>
      <c r="AA90" s="6">
        <v>1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v>5</v>
      </c>
      <c r="AI90" s="9">
        <v>39.75</v>
      </c>
      <c r="AJ90" s="8">
        <f t="shared" si="3"/>
        <v>198.75</v>
      </c>
      <c r="AK90" s="8">
        <v>99.375</v>
      </c>
      <c r="AL90" s="8">
        <f t="shared" si="4"/>
        <v>496.875</v>
      </c>
    </row>
    <row r="91" spans="1:38" ht="120" customHeight="1" x14ac:dyDescent="0.25">
      <c r="A91" s="6" t="s">
        <v>219</v>
      </c>
      <c r="B91" s="6" t="s">
        <v>261</v>
      </c>
      <c r="D91" s="6" t="s">
        <v>102</v>
      </c>
      <c r="E91" s="6" t="s">
        <v>262</v>
      </c>
      <c r="G91" s="6" t="s">
        <v>36</v>
      </c>
      <c r="H91" s="6" t="s">
        <v>37</v>
      </c>
      <c r="I91" s="6" t="s">
        <v>38</v>
      </c>
      <c r="J91" s="6">
        <v>38</v>
      </c>
      <c r="K91" s="6">
        <v>40</v>
      </c>
      <c r="L91" s="6">
        <v>42</v>
      </c>
      <c r="M91" s="6">
        <v>44</v>
      </c>
      <c r="N91" s="6">
        <v>46</v>
      </c>
      <c r="O91" s="6">
        <v>48</v>
      </c>
      <c r="P91" s="6">
        <v>50</v>
      </c>
      <c r="Q91" s="6">
        <v>52</v>
      </c>
      <c r="R91" s="6">
        <v>54</v>
      </c>
      <c r="S91" s="6">
        <v>56</v>
      </c>
      <c r="T91" s="6">
        <v>58</v>
      </c>
      <c r="U91" s="6">
        <v>2117</v>
      </c>
      <c r="V91" s="6" t="s">
        <v>226</v>
      </c>
      <c r="W91" s="6">
        <v>0</v>
      </c>
      <c r="X91" s="6">
        <v>1</v>
      </c>
      <c r="Y91" s="6">
        <v>6</v>
      </c>
      <c r="Z91" s="6">
        <v>5</v>
      </c>
      <c r="AA91" s="6">
        <v>3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v>15</v>
      </c>
      <c r="AI91" s="9">
        <v>50.55</v>
      </c>
      <c r="AJ91" s="8">
        <f t="shared" si="3"/>
        <v>758.25</v>
      </c>
      <c r="AK91" s="8">
        <v>126.375</v>
      </c>
      <c r="AL91" s="8">
        <f t="shared" si="4"/>
        <v>1895.625</v>
      </c>
    </row>
    <row r="92" spans="1:38" ht="120" customHeight="1" x14ac:dyDescent="0.25">
      <c r="A92" s="6" t="s">
        <v>219</v>
      </c>
      <c r="B92" s="6" t="s">
        <v>261</v>
      </c>
      <c r="D92" s="6" t="s">
        <v>102</v>
      </c>
      <c r="E92" s="6" t="s">
        <v>262</v>
      </c>
      <c r="G92" s="6" t="s">
        <v>36</v>
      </c>
      <c r="H92" s="6" t="s">
        <v>37</v>
      </c>
      <c r="I92" s="6" t="s">
        <v>38</v>
      </c>
      <c r="J92" s="6">
        <v>38</v>
      </c>
      <c r="K92" s="6">
        <v>40</v>
      </c>
      <c r="L92" s="6">
        <v>42</v>
      </c>
      <c r="M92" s="6">
        <v>44</v>
      </c>
      <c r="N92" s="6">
        <v>46</v>
      </c>
      <c r="O92" s="6">
        <v>48</v>
      </c>
      <c r="P92" s="6">
        <v>50</v>
      </c>
      <c r="Q92" s="6">
        <v>52</v>
      </c>
      <c r="R92" s="6">
        <v>54</v>
      </c>
      <c r="S92" s="6">
        <v>56</v>
      </c>
      <c r="T92" s="6">
        <v>58</v>
      </c>
      <c r="U92" s="6">
        <v>2883</v>
      </c>
      <c r="V92" s="6" t="s">
        <v>263</v>
      </c>
      <c r="W92" s="6">
        <v>1</v>
      </c>
      <c r="X92" s="6">
        <v>2</v>
      </c>
      <c r="Y92" s="6">
        <v>0</v>
      </c>
      <c r="Z92" s="6">
        <v>1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v>4</v>
      </c>
      <c r="AI92" s="9">
        <v>50.55</v>
      </c>
      <c r="AJ92" s="8">
        <f t="shared" si="3"/>
        <v>202.2</v>
      </c>
      <c r="AK92" s="8">
        <v>126.375</v>
      </c>
      <c r="AL92" s="8">
        <f t="shared" si="4"/>
        <v>505.5</v>
      </c>
    </row>
    <row r="93" spans="1:38" ht="120" customHeight="1" x14ac:dyDescent="0.25">
      <c r="A93" s="6" t="s">
        <v>219</v>
      </c>
      <c r="B93" s="6" t="s">
        <v>264</v>
      </c>
      <c r="D93" s="6" t="s">
        <v>257</v>
      </c>
      <c r="E93" s="6" t="s">
        <v>265</v>
      </c>
      <c r="G93" s="6" t="s">
        <v>36</v>
      </c>
      <c r="H93" s="6" t="s">
        <v>37</v>
      </c>
      <c r="I93" s="6" t="s">
        <v>38</v>
      </c>
      <c r="J93" s="6">
        <v>38</v>
      </c>
      <c r="K93" s="6">
        <v>40</v>
      </c>
      <c r="L93" s="6">
        <v>42</v>
      </c>
      <c r="M93" s="6">
        <v>44</v>
      </c>
      <c r="N93" s="6">
        <v>46</v>
      </c>
      <c r="O93" s="6">
        <v>48</v>
      </c>
      <c r="P93" s="6">
        <v>50</v>
      </c>
      <c r="Q93" s="6">
        <v>52</v>
      </c>
      <c r="R93" s="6">
        <v>54</v>
      </c>
      <c r="S93" s="6">
        <v>56</v>
      </c>
      <c r="T93" s="6">
        <v>58</v>
      </c>
      <c r="U93" s="6">
        <v>2001</v>
      </c>
      <c r="V93" s="6" t="s">
        <v>225</v>
      </c>
      <c r="W93" s="6">
        <v>7</v>
      </c>
      <c r="X93" s="6">
        <v>12</v>
      </c>
      <c r="Y93" s="6">
        <v>12</v>
      </c>
      <c r="Z93" s="6">
        <v>10</v>
      </c>
      <c r="AA93" s="6">
        <v>2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v>43</v>
      </c>
      <c r="AI93" s="9">
        <v>52.9</v>
      </c>
      <c r="AJ93" s="8">
        <f t="shared" si="3"/>
        <v>2274.6999999999998</v>
      </c>
      <c r="AK93" s="8">
        <v>132.25</v>
      </c>
      <c r="AL93" s="8">
        <f t="shared" si="4"/>
        <v>5686.75</v>
      </c>
    </row>
    <row r="94" spans="1:38" ht="120" customHeight="1" x14ac:dyDescent="0.25">
      <c r="A94" s="6" t="s">
        <v>219</v>
      </c>
      <c r="B94" s="6" t="s">
        <v>266</v>
      </c>
      <c r="D94" s="6" t="s">
        <v>257</v>
      </c>
      <c r="E94" s="6" t="s">
        <v>267</v>
      </c>
      <c r="G94" s="6" t="s">
        <v>36</v>
      </c>
      <c r="H94" s="6" t="s">
        <v>37</v>
      </c>
      <c r="I94" s="6" t="s">
        <v>38</v>
      </c>
      <c r="J94" s="6">
        <v>38</v>
      </c>
      <c r="K94" s="6">
        <v>40</v>
      </c>
      <c r="L94" s="6">
        <v>42</v>
      </c>
      <c r="M94" s="6">
        <v>44</v>
      </c>
      <c r="N94" s="6">
        <v>46</v>
      </c>
      <c r="O94" s="6">
        <v>48</v>
      </c>
      <c r="P94" s="6">
        <v>50</v>
      </c>
      <c r="Q94" s="6">
        <v>52</v>
      </c>
      <c r="R94" s="6">
        <v>54</v>
      </c>
      <c r="S94" s="6">
        <v>56</v>
      </c>
      <c r="T94" s="6">
        <v>58</v>
      </c>
      <c r="U94" s="6">
        <v>2117</v>
      </c>
      <c r="V94" s="6" t="s">
        <v>226</v>
      </c>
      <c r="W94" s="6">
        <v>25</v>
      </c>
      <c r="X94" s="6">
        <v>59</v>
      </c>
      <c r="Y94" s="6">
        <v>69</v>
      </c>
      <c r="Z94" s="6">
        <v>33</v>
      </c>
      <c r="AA94" s="6">
        <v>2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v>188</v>
      </c>
      <c r="AI94" s="9">
        <v>62.1</v>
      </c>
      <c r="AJ94" s="8">
        <f t="shared" si="3"/>
        <v>11674.800000000001</v>
      </c>
      <c r="AK94" s="8">
        <v>155.25</v>
      </c>
      <c r="AL94" s="8">
        <f t="shared" si="4"/>
        <v>29187</v>
      </c>
    </row>
    <row r="95" spans="1:38" ht="120" customHeight="1" x14ac:dyDescent="0.25">
      <c r="A95" s="6" t="s">
        <v>219</v>
      </c>
      <c r="B95" s="6" t="s">
        <v>268</v>
      </c>
      <c r="D95" s="6" t="s">
        <v>257</v>
      </c>
      <c r="E95" s="6" t="s">
        <v>269</v>
      </c>
      <c r="G95" s="6" t="s">
        <v>36</v>
      </c>
      <c r="H95" s="6" t="s">
        <v>37</v>
      </c>
      <c r="I95" s="6" t="s">
        <v>38</v>
      </c>
      <c r="J95" s="6">
        <v>38</v>
      </c>
      <c r="K95" s="6">
        <v>40</v>
      </c>
      <c r="L95" s="6">
        <v>42</v>
      </c>
      <c r="M95" s="6">
        <v>44</v>
      </c>
      <c r="N95" s="6">
        <v>46</v>
      </c>
      <c r="O95" s="6">
        <v>48</v>
      </c>
      <c r="P95" s="6">
        <v>50</v>
      </c>
      <c r="Q95" s="6">
        <v>52</v>
      </c>
      <c r="R95" s="6">
        <v>54</v>
      </c>
      <c r="S95" s="6">
        <v>56</v>
      </c>
      <c r="T95" s="6">
        <v>58</v>
      </c>
      <c r="U95" s="6">
        <v>3535</v>
      </c>
      <c r="V95" s="6" t="s">
        <v>270</v>
      </c>
      <c r="W95" s="6">
        <v>2</v>
      </c>
      <c r="X95" s="6">
        <v>1</v>
      </c>
      <c r="Y95" s="6">
        <v>4</v>
      </c>
      <c r="Z95" s="6">
        <v>5</v>
      </c>
      <c r="AA95" s="6">
        <v>3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v>15</v>
      </c>
      <c r="AI95" s="9">
        <v>47</v>
      </c>
      <c r="AJ95" s="8">
        <f t="shared" si="3"/>
        <v>705</v>
      </c>
      <c r="AK95" s="8">
        <v>117.5</v>
      </c>
      <c r="AL95" s="8">
        <f t="shared" si="4"/>
        <v>1762.5</v>
      </c>
    </row>
    <row r="96" spans="1:38" ht="120" customHeight="1" x14ac:dyDescent="0.25">
      <c r="A96" s="6" t="s">
        <v>219</v>
      </c>
      <c r="B96" s="6" t="s">
        <v>271</v>
      </c>
      <c r="D96" s="6" t="s">
        <v>257</v>
      </c>
      <c r="E96" s="6" t="s">
        <v>51</v>
      </c>
      <c r="G96" s="6" t="s">
        <v>36</v>
      </c>
      <c r="H96" s="6" t="s">
        <v>37</v>
      </c>
      <c r="I96" s="6" t="s">
        <v>38</v>
      </c>
      <c r="J96" s="6">
        <v>38</v>
      </c>
      <c r="K96" s="6">
        <v>40</v>
      </c>
      <c r="L96" s="6">
        <v>42</v>
      </c>
      <c r="M96" s="6">
        <v>44</v>
      </c>
      <c r="N96" s="6">
        <v>46</v>
      </c>
      <c r="O96" s="6">
        <v>48</v>
      </c>
      <c r="P96" s="6">
        <v>50</v>
      </c>
      <c r="Q96" s="6">
        <v>52</v>
      </c>
      <c r="R96" s="6">
        <v>54</v>
      </c>
      <c r="S96" s="6">
        <v>56</v>
      </c>
      <c r="T96" s="6">
        <v>58</v>
      </c>
      <c r="U96" s="6">
        <v>2466</v>
      </c>
      <c r="V96" s="6" t="s">
        <v>222</v>
      </c>
      <c r="W96" s="6">
        <v>2</v>
      </c>
      <c r="X96" s="6">
        <v>2</v>
      </c>
      <c r="Y96" s="6">
        <v>7</v>
      </c>
      <c r="Z96" s="6">
        <v>3</v>
      </c>
      <c r="AA96" s="6">
        <v>5</v>
      </c>
      <c r="AB96" s="6">
        <v>9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v>28</v>
      </c>
      <c r="AI96" s="9">
        <v>32.299999999999997</v>
      </c>
      <c r="AJ96" s="8">
        <f t="shared" si="3"/>
        <v>904.39999999999986</v>
      </c>
      <c r="AK96" s="8">
        <v>80.75</v>
      </c>
      <c r="AL96" s="8">
        <f t="shared" si="4"/>
        <v>2261</v>
      </c>
    </row>
    <row r="97" spans="1:38" ht="120" customHeight="1" x14ac:dyDescent="0.25">
      <c r="A97" s="6" t="s">
        <v>219</v>
      </c>
      <c r="B97" s="6" t="s">
        <v>272</v>
      </c>
      <c r="D97" s="6" t="s">
        <v>257</v>
      </c>
      <c r="E97" s="6" t="s">
        <v>265</v>
      </c>
      <c r="G97" s="6" t="s">
        <v>36</v>
      </c>
      <c r="H97" s="6" t="s">
        <v>37</v>
      </c>
      <c r="I97" s="6" t="s">
        <v>38</v>
      </c>
      <c r="J97" s="6">
        <v>38</v>
      </c>
      <c r="K97" s="6">
        <v>40</v>
      </c>
      <c r="L97" s="6">
        <v>42</v>
      </c>
      <c r="M97" s="6">
        <v>44</v>
      </c>
      <c r="N97" s="6">
        <v>46</v>
      </c>
      <c r="O97" s="6">
        <v>48</v>
      </c>
      <c r="P97" s="6">
        <v>50</v>
      </c>
      <c r="Q97" s="6">
        <v>52</v>
      </c>
      <c r="R97" s="6">
        <v>54</v>
      </c>
      <c r="S97" s="6">
        <v>56</v>
      </c>
      <c r="T97" s="6">
        <v>58</v>
      </c>
      <c r="U97" s="6">
        <v>2001</v>
      </c>
      <c r="V97" s="6" t="s">
        <v>225</v>
      </c>
      <c r="W97" s="6">
        <v>12</v>
      </c>
      <c r="X97" s="6">
        <v>22</v>
      </c>
      <c r="Y97" s="6">
        <v>20</v>
      </c>
      <c r="Z97" s="6">
        <v>15</v>
      </c>
      <c r="AA97" s="6">
        <v>6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v>75</v>
      </c>
      <c r="AI97" s="9">
        <v>48.05</v>
      </c>
      <c r="AJ97" s="8">
        <f t="shared" si="3"/>
        <v>3603.75</v>
      </c>
      <c r="AK97" s="8">
        <v>120.125</v>
      </c>
      <c r="AL97" s="8">
        <f t="shared" si="4"/>
        <v>9009.375</v>
      </c>
    </row>
    <row r="98" spans="1:38" ht="120" customHeight="1" x14ac:dyDescent="0.25">
      <c r="A98" s="6" t="s">
        <v>219</v>
      </c>
      <c r="B98" s="6" t="s">
        <v>272</v>
      </c>
      <c r="D98" s="6" t="s">
        <v>257</v>
      </c>
      <c r="E98" s="6" t="s">
        <v>265</v>
      </c>
      <c r="G98" s="6" t="s">
        <v>36</v>
      </c>
      <c r="H98" s="6" t="s">
        <v>37</v>
      </c>
      <c r="I98" s="6" t="s">
        <v>38</v>
      </c>
      <c r="J98" s="6">
        <v>38</v>
      </c>
      <c r="K98" s="6">
        <v>40</v>
      </c>
      <c r="L98" s="6">
        <v>42</v>
      </c>
      <c r="M98" s="6">
        <v>44</v>
      </c>
      <c r="N98" s="6">
        <v>46</v>
      </c>
      <c r="O98" s="6">
        <v>48</v>
      </c>
      <c r="P98" s="6">
        <v>50</v>
      </c>
      <c r="Q98" s="6">
        <v>52</v>
      </c>
      <c r="R98" s="6">
        <v>54</v>
      </c>
      <c r="S98" s="6">
        <v>56</v>
      </c>
      <c r="T98" s="6">
        <v>58</v>
      </c>
      <c r="U98" s="6">
        <v>3319</v>
      </c>
      <c r="V98" s="6" t="s">
        <v>273</v>
      </c>
      <c r="W98" s="6">
        <v>25</v>
      </c>
      <c r="X98" s="6">
        <v>32</v>
      </c>
      <c r="Y98" s="6">
        <v>57</v>
      </c>
      <c r="Z98" s="6">
        <v>41</v>
      </c>
      <c r="AA98" s="6">
        <v>10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v>165</v>
      </c>
      <c r="AI98" s="9">
        <v>48.05</v>
      </c>
      <c r="AJ98" s="8">
        <f t="shared" si="3"/>
        <v>7928.2499999999991</v>
      </c>
      <c r="AK98" s="8">
        <v>120.125</v>
      </c>
      <c r="AL98" s="8">
        <f t="shared" si="4"/>
        <v>19820.625</v>
      </c>
    </row>
    <row r="99" spans="1:38" ht="120" customHeight="1" x14ac:dyDescent="0.25">
      <c r="A99" s="6" t="s">
        <v>219</v>
      </c>
      <c r="B99" s="6" t="s">
        <v>274</v>
      </c>
      <c r="D99" s="6" t="s">
        <v>58</v>
      </c>
      <c r="E99" s="6" t="s">
        <v>275</v>
      </c>
      <c r="G99" s="6" t="s">
        <v>36</v>
      </c>
      <c r="H99" s="6" t="s">
        <v>37</v>
      </c>
      <c r="I99" s="6" t="s">
        <v>38</v>
      </c>
      <c r="J99" s="6">
        <v>38</v>
      </c>
      <c r="K99" s="6">
        <v>40</v>
      </c>
      <c r="L99" s="6">
        <v>42</v>
      </c>
      <c r="M99" s="6">
        <v>44</v>
      </c>
      <c r="N99" s="6">
        <v>46</v>
      </c>
      <c r="O99" s="6">
        <v>48</v>
      </c>
      <c r="P99" s="6">
        <v>50</v>
      </c>
      <c r="Q99" s="6">
        <v>52</v>
      </c>
      <c r="R99" s="6">
        <v>54</v>
      </c>
      <c r="S99" s="6">
        <v>56</v>
      </c>
      <c r="T99" s="6">
        <v>58</v>
      </c>
      <c r="U99" s="6">
        <v>0</v>
      </c>
      <c r="V99" s="6" t="s">
        <v>276</v>
      </c>
      <c r="W99" s="6">
        <v>15</v>
      </c>
      <c r="X99" s="6">
        <v>21</v>
      </c>
      <c r="Y99" s="6">
        <v>21</v>
      </c>
      <c r="Z99" s="6">
        <v>20</v>
      </c>
      <c r="AA99" s="6">
        <v>13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v>90</v>
      </c>
      <c r="AI99" s="9">
        <v>53.9</v>
      </c>
      <c r="AJ99" s="8">
        <f t="shared" ref="AJ99:AJ130" si="5">AH99*AI99</f>
        <v>4851</v>
      </c>
      <c r="AK99" s="8">
        <v>134.75</v>
      </c>
      <c r="AL99" s="8">
        <f t="shared" si="4"/>
        <v>12127.5</v>
      </c>
    </row>
    <row r="100" spans="1:38" ht="120" customHeight="1" x14ac:dyDescent="0.25">
      <c r="A100" s="6" t="s">
        <v>219</v>
      </c>
      <c r="B100" s="6" t="s">
        <v>277</v>
      </c>
      <c r="D100" s="6" t="s">
        <v>58</v>
      </c>
      <c r="E100" s="6" t="s">
        <v>275</v>
      </c>
      <c r="G100" s="6" t="s">
        <v>36</v>
      </c>
      <c r="H100" s="6" t="s">
        <v>37</v>
      </c>
      <c r="I100" s="6" t="s">
        <v>38</v>
      </c>
      <c r="J100" s="6">
        <v>38</v>
      </c>
      <c r="K100" s="6">
        <v>40</v>
      </c>
      <c r="L100" s="6">
        <v>42</v>
      </c>
      <c r="M100" s="6">
        <v>44</v>
      </c>
      <c r="N100" s="6">
        <v>46</v>
      </c>
      <c r="O100" s="6">
        <v>48</v>
      </c>
      <c r="P100" s="6">
        <v>50</v>
      </c>
      <c r="Q100" s="6">
        <v>52</v>
      </c>
      <c r="R100" s="6">
        <v>54</v>
      </c>
      <c r="S100" s="6">
        <v>56</v>
      </c>
      <c r="T100" s="6">
        <v>58</v>
      </c>
      <c r="U100" s="6">
        <v>0</v>
      </c>
      <c r="V100" s="6" t="s">
        <v>276</v>
      </c>
      <c r="W100" s="6">
        <v>12</v>
      </c>
      <c r="X100" s="6">
        <v>0</v>
      </c>
      <c r="Y100" s="6">
        <v>0</v>
      </c>
      <c r="Z100" s="6">
        <v>10</v>
      </c>
      <c r="AA100" s="6">
        <v>3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v>25</v>
      </c>
      <c r="AI100" s="9">
        <v>53.9</v>
      </c>
      <c r="AJ100" s="8">
        <f t="shared" si="5"/>
        <v>1347.5</v>
      </c>
      <c r="AK100" s="8">
        <v>134.75</v>
      </c>
      <c r="AL100" s="8">
        <f t="shared" si="4"/>
        <v>3368.75</v>
      </c>
    </row>
    <row r="101" spans="1:38" ht="120" customHeight="1" x14ac:dyDescent="0.25">
      <c r="A101" s="6" t="s">
        <v>219</v>
      </c>
      <c r="B101" s="6" t="s">
        <v>278</v>
      </c>
      <c r="D101" s="6" t="s">
        <v>279</v>
      </c>
      <c r="E101" s="6" t="s">
        <v>193</v>
      </c>
      <c r="G101" s="6" t="s">
        <v>36</v>
      </c>
      <c r="H101" s="6" t="s">
        <v>37</v>
      </c>
      <c r="I101" s="6" t="s">
        <v>38</v>
      </c>
      <c r="J101" s="6">
        <v>38</v>
      </c>
      <c r="K101" s="6">
        <v>40</v>
      </c>
      <c r="L101" s="6">
        <v>42</v>
      </c>
      <c r="M101" s="6">
        <v>44</v>
      </c>
      <c r="N101" s="6">
        <v>46</v>
      </c>
      <c r="O101" s="6">
        <v>48</v>
      </c>
      <c r="P101" s="6">
        <v>50</v>
      </c>
      <c r="Q101" s="6">
        <v>52</v>
      </c>
      <c r="R101" s="6">
        <v>54</v>
      </c>
      <c r="S101" s="6">
        <v>56</v>
      </c>
      <c r="T101" s="6">
        <v>58</v>
      </c>
      <c r="U101" s="6">
        <v>2001</v>
      </c>
      <c r="V101" s="6" t="s">
        <v>225</v>
      </c>
      <c r="W101" s="6">
        <v>0</v>
      </c>
      <c r="X101" s="6">
        <v>1</v>
      </c>
      <c r="Y101" s="6">
        <v>0</v>
      </c>
      <c r="Z101" s="6">
        <v>2</v>
      </c>
      <c r="AA101" s="6">
        <v>5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v>8</v>
      </c>
      <c r="AI101" s="9">
        <v>53.9</v>
      </c>
      <c r="AJ101" s="8">
        <f t="shared" si="5"/>
        <v>431.2</v>
      </c>
      <c r="AK101" s="8">
        <v>134.75</v>
      </c>
      <c r="AL101" s="8">
        <f t="shared" si="4"/>
        <v>1078</v>
      </c>
    </row>
    <row r="102" spans="1:38" ht="120" customHeight="1" x14ac:dyDescent="0.25">
      <c r="A102" s="6" t="s">
        <v>219</v>
      </c>
      <c r="B102" s="6" t="s">
        <v>278</v>
      </c>
      <c r="D102" s="6" t="s">
        <v>279</v>
      </c>
      <c r="E102" s="6" t="s">
        <v>193</v>
      </c>
      <c r="G102" s="6" t="s">
        <v>36</v>
      </c>
      <c r="H102" s="6" t="s">
        <v>37</v>
      </c>
      <c r="I102" s="6" t="s">
        <v>38</v>
      </c>
      <c r="J102" s="6">
        <v>38</v>
      </c>
      <c r="K102" s="6">
        <v>40</v>
      </c>
      <c r="L102" s="6">
        <v>42</v>
      </c>
      <c r="M102" s="6">
        <v>44</v>
      </c>
      <c r="N102" s="6">
        <v>46</v>
      </c>
      <c r="O102" s="6">
        <v>48</v>
      </c>
      <c r="P102" s="6">
        <v>50</v>
      </c>
      <c r="Q102" s="6">
        <v>52</v>
      </c>
      <c r="R102" s="6">
        <v>54</v>
      </c>
      <c r="S102" s="6">
        <v>56</v>
      </c>
      <c r="T102" s="6">
        <v>58</v>
      </c>
      <c r="U102" s="6">
        <v>2768</v>
      </c>
      <c r="V102" s="6" t="s">
        <v>280</v>
      </c>
      <c r="W102" s="6">
        <v>0</v>
      </c>
      <c r="X102" s="6">
        <v>0</v>
      </c>
      <c r="Y102" s="6">
        <v>7</v>
      </c>
      <c r="Z102" s="6">
        <v>1</v>
      </c>
      <c r="AA102" s="6">
        <v>5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v>13</v>
      </c>
      <c r="AI102" s="9">
        <v>53.9</v>
      </c>
      <c r="AJ102" s="8">
        <f t="shared" si="5"/>
        <v>700.69999999999993</v>
      </c>
      <c r="AK102" s="8">
        <v>134.75</v>
      </c>
      <c r="AL102" s="8">
        <f t="shared" si="4"/>
        <v>1751.75</v>
      </c>
    </row>
    <row r="103" spans="1:38" ht="120" customHeight="1" x14ac:dyDescent="0.25">
      <c r="A103" s="6" t="s">
        <v>219</v>
      </c>
      <c r="B103" s="6" t="s">
        <v>281</v>
      </c>
      <c r="D103" s="6" t="s">
        <v>279</v>
      </c>
      <c r="E103" s="6" t="s">
        <v>193</v>
      </c>
      <c r="G103" s="6" t="s">
        <v>36</v>
      </c>
      <c r="H103" s="6" t="s">
        <v>37</v>
      </c>
      <c r="I103" s="6" t="s">
        <v>38</v>
      </c>
      <c r="J103" s="6">
        <v>38</v>
      </c>
      <c r="K103" s="6">
        <v>40</v>
      </c>
      <c r="L103" s="6">
        <v>42</v>
      </c>
      <c r="M103" s="6">
        <v>44</v>
      </c>
      <c r="N103" s="6">
        <v>46</v>
      </c>
      <c r="O103" s="6">
        <v>48</v>
      </c>
      <c r="P103" s="6">
        <v>50</v>
      </c>
      <c r="Q103" s="6">
        <v>52</v>
      </c>
      <c r="R103" s="6">
        <v>54</v>
      </c>
      <c r="S103" s="6">
        <v>56</v>
      </c>
      <c r="T103" s="6">
        <v>58</v>
      </c>
      <c r="U103" s="6">
        <v>2001</v>
      </c>
      <c r="V103" s="6" t="s">
        <v>225</v>
      </c>
      <c r="W103" s="6">
        <v>2</v>
      </c>
      <c r="X103" s="6">
        <v>0</v>
      </c>
      <c r="Y103" s="6">
        <v>0</v>
      </c>
      <c r="Z103" s="6">
        <v>2</v>
      </c>
      <c r="AA103" s="6">
        <v>2</v>
      </c>
      <c r="AB103" s="6">
        <v>1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v>7</v>
      </c>
      <c r="AI103" s="9">
        <v>53.9</v>
      </c>
      <c r="AJ103" s="8">
        <f t="shared" si="5"/>
        <v>377.3</v>
      </c>
      <c r="AK103" s="8">
        <v>134.75</v>
      </c>
      <c r="AL103" s="8">
        <f t="shared" si="4"/>
        <v>943.25</v>
      </c>
    </row>
    <row r="104" spans="1:38" ht="120" customHeight="1" x14ac:dyDescent="0.25">
      <c r="A104" s="6" t="s">
        <v>219</v>
      </c>
      <c r="B104" s="6" t="s">
        <v>282</v>
      </c>
      <c r="D104" s="6" t="s">
        <v>283</v>
      </c>
      <c r="E104" s="6" t="s">
        <v>193</v>
      </c>
      <c r="G104" s="6" t="s">
        <v>36</v>
      </c>
      <c r="H104" s="6" t="s">
        <v>37</v>
      </c>
      <c r="I104" s="6" t="s">
        <v>38</v>
      </c>
      <c r="J104" s="6">
        <v>38</v>
      </c>
      <c r="K104" s="6">
        <v>40</v>
      </c>
      <c r="L104" s="6">
        <v>42</v>
      </c>
      <c r="M104" s="6">
        <v>44</v>
      </c>
      <c r="N104" s="6">
        <v>46</v>
      </c>
      <c r="O104" s="6">
        <v>48</v>
      </c>
      <c r="P104" s="6">
        <v>50</v>
      </c>
      <c r="Q104" s="6">
        <v>52</v>
      </c>
      <c r="R104" s="6">
        <v>54</v>
      </c>
      <c r="S104" s="6">
        <v>56</v>
      </c>
      <c r="T104" s="6">
        <v>58</v>
      </c>
      <c r="U104" s="6" t="s">
        <v>284</v>
      </c>
      <c r="V104" s="6" t="s">
        <v>280</v>
      </c>
      <c r="W104" s="6">
        <v>1</v>
      </c>
      <c r="X104" s="6">
        <v>2</v>
      </c>
      <c r="Y104" s="6">
        <v>0</v>
      </c>
      <c r="Z104" s="6">
        <v>4</v>
      </c>
      <c r="AA104" s="6">
        <v>4</v>
      </c>
      <c r="AB104" s="6">
        <v>1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v>12</v>
      </c>
      <c r="AI104" s="9">
        <v>58.3</v>
      </c>
      <c r="AJ104" s="8">
        <f t="shared" si="5"/>
        <v>699.59999999999991</v>
      </c>
      <c r="AK104" s="8">
        <v>145.75</v>
      </c>
      <c r="AL104" s="8">
        <f t="shared" si="4"/>
        <v>1749</v>
      </c>
    </row>
    <row r="105" spans="1:38" ht="120" customHeight="1" x14ac:dyDescent="0.25">
      <c r="A105" s="6" t="s">
        <v>219</v>
      </c>
      <c r="B105" s="6" t="s">
        <v>285</v>
      </c>
      <c r="D105" s="6" t="s">
        <v>279</v>
      </c>
      <c r="E105" s="6" t="s">
        <v>193</v>
      </c>
      <c r="G105" s="6" t="s">
        <v>36</v>
      </c>
      <c r="H105" s="6" t="s">
        <v>37</v>
      </c>
      <c r="I105" s="6" t="s">
        <v>38</v>
      </c>
      <c r="J105" s="6">
        <v>38</v>
      </c>
      <c r="K105" s="6">
        <v>40</v>
      </c>
      <c r="L105" s="6">
        <v>42</v>
      </c>
      <c r="M105" s="6">
        <v>44</v>
      </c>
      <c r="N105" s="6">
        <v>46</v>
      </c>
      <c r="O105" s="6">
        <v>48</v>
      </c>
      <c r="P105" s="6">
        <v>50</v>
      </c>
      <c r="Q105" s="6">
        <v>52</v>
      </c>
      <c r="R105" s="6">
        <v>54</v>
      </c>
      <c r="S105" s="6">
        <v>56</v>
      </c>
      <c r="T105" s="6">
        <v>58</v>
      </c>
      <c r="U105" s="6">
        <v>2001</v>
      </c>
      <c r="V105" s="6" t="s">
        <v>225</v>
      </c>
      <c r="W105" s="6">
        <v>7</v>
      </c>
      <c r="X105" s="6">
        <v>20</v>
      </c>
      <c r="Y105" s="6">
        <v>23</v>
      </c>
      <c r="Z105" s="6">
        <v>22</v>
      </c>
      <c r="AA105" s="6">
        <v>4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v>76</v>
      </c>
      <c r="AI105" s="9">
        <v>59.95</v>
      </c>
      <c r="AJ105" s="8">
        <f t="shared" si="5"/>
        <v>4556.2</v>
      </c>
      <c r="AK105" s="8">
        <v>149.875</v>
      </c>
      <c r="AL105" s="8">
        <f t="shared" si="4"/>
        <v>11390.5</v>
      </c>
    </row>
    <row r="106" spans="1:38" ht="120" customHeight="1" x14ac:dyDescent="0.25">
      <c r="A106" s="6" t="s">
        <v>219</v>
      </c>
      <c r="B106" s="6" t="s">
        <v>285</v>
      </c>
      <c r="D106" s="6" t="s">
        <v>279</v>
      </c>
      <c r="E106" s="6" t="s">
        <v>193</v>
      </c>
      <c r="G106" s="6" t="s">
        <v>36</v>
      </c>
      <c r="H106" s="6" t="s">
        <v>37</v>
      </c>
      <c r="I106" s="6" t="s">
        <v>38</v>
      </c>
      <c r="J106" s="6">
        <v>38</v>
      </c>
      <c r="K106" s="6">
        <v>40</v>
      </c>
      <c r="L106" s="6">
        <v>42</v>
      </c>
      <c r="M106" s="6">
        <v>44</v>
      </c>
      <c r="N106" s="6">
        <v>46</v>
      </c>
      <c r="O106" s="6">
        <v>48</v>
      </c>
      <c r="P106" s="6">
        <v>50</v>
      </c>
      <c r="Q106" s="6">
        <v>52</v>
      </c>
      <c r="R106" s="6">
        <v>54</v>
      </c>
      <c r="S106" s="6">
        <v>56</v>
      </c>
      <c r="T106" s="6">
        <v>58</v>
      </c>
      <c r="U106" s="6">
        <v>2117</v>
      </c>
      <c r="V106" s="6" t="s">
        <v>226</v>
      </c>
      <c r="W106" s="6">
        <v>0</v>
      </c>
      <c r="X106" s="6">
        <v>6</v>
      </c>
      <c r="Y106" s="6">
        <v>5</v>
      </c>
      <c r="Z106" s="6">
        <v>1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v>12</v>
      </c>
      <c r="AI106" s="9">
        <v>59.95</v>
      </c>
      <c r="AJ106" s="8">
        <f t="shared" si="5"/>
        <v>719.40000000000009</v>
      </c>
      <c r="AK106" s="8">
        <v>149.875</v>
      </c>
      <c r="AL106" s="8">
        <f t="shared" si="4"/>
        <v>1798.5</v>
      </c>
    </row>
    <row r="107" spans="1:38" ht="120" customHeight="1" x14ac:dyDescent="0.25">
      <c r="A107" s="6" t="s">
        <v>219</v>
      </c>
      <c r="B107" s="6" t="s">
        <v>286</v>
      </c>
      <c r="D107" s="6" t="s">
        <v>287</v>
      </c>
      <c r="E107" s="6" t="s">
        <v>288</v>
      </c>
      <c r="G107" s="6" t="s">
        <v>36</v>
      </c>
      <c r="H107" s="6" t="s">
        <v>37</v>
      </c>
      <c r="I107" s="6" t="s">
        <v>38</v>
      </c>
      <c r="J107" s="6">
        <v>38</v>
      </c>
      <c r="K107" s="6">
        <v>40</v>
      </c>
      <c r="L107" s="6">
        <v>42</v>
      </c>
      <c r="M107" s="6">
        <v>44</v>
      </c>
      <c r="N107" s="6">
        <v>46</v>
      </c>
      <c r="O107" s="6">
        <v>48</v>
      </c>
      <c r="P107" s="6">
        <v>50</v>
      </c>
      <c r="Q107" s="6">
        <v>52</v>
      </c>
      <c r="R107" s="6">
        <v>54</v>
      </c>
      <c r="S107" s="6">
        <v>56</v>
      </c>
      <c r="T107" s="6">
        <v>58</v>
      </c>
      <c r="U107" s="6">
        <v>3319</v>
      </c>
      <c r="V107" s="6" t="s">
        <v>273</v>
      </c>
      <c r="W107" s="6">
        <v>0</v>
      </c>
      <c r="X107" s="6">
        <v>0</v>
      </c>
      <c r="Y107" s="6">
        <v>2</v>
      </c>
      <c r="Z107" s="6">
        <v>0</v>
      </c>
      <c r="AA107" s="6">
        <v>1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v>3</v>
      </c>
      <c r="AI107" s="9">
        <v>64.7</v>
      </c>
      <c r="AJ107" s="8">
        <f t="shared" si="5"/>
        <v>194.10000000000002</v>
      </c>
      <c r="AK107" s="8">
        <v>161.75</v>
      </c>
      <c r="AL107" s="8">
        <f t="shared" si="4"/>
        <v>485.25</v>
      </c>
    </row>
    <row r="108" spans="1:38" ht="120" customHeight="1" x14ac:dyDescent="0.25">
      <c r="A108" s="6" t="s">
        <v>219</v>
      </c>
      <c r="B108" s="6" t="s">
        <v>289</v>
      </c>
      <c r="D108" s="6" t="s">
        <v>279</v>
      </c>
      <c r="E108" s="6" t="s">
        <v>290</v>
      </c>
      <c r="G108" s="6" t="s">
        <v>36</v>
      </c>
      <c r="H108" s="6" t="s">
        <v>37</v>
      </c>
      <c r="I108" s="6" t="s">
        <v>38</v>
      </c>
      <c r="J108" s="6">
        <v>38</v>
      </c>
      <c r="K108" s="6">
        <v>40</v>
      </c>
      <c r="L108" s="6">
        <v>42</v>
      </c>
      <c r="M108" s="6">
        <v>44</v>
      </c>
      <c r="N108" s="6">
        <v>46</v>
      </c>
      <c r="O108" s="6">
        <v>48</v>
      </c>
      <c r="P108" s="6">
        <v>50</v>
      </c>
      <c r="Q108" s="6">
        <v>52</v>
      </c>
      <c r="R108" s="6">
        <v>54</v>
      </c>
      <c r="S108" s="6">
        <v>56</v>
      </c>
      <c r="T108" s="6">
        <v>58</v>
      </c>
      <c r="U108" s="6" t="s">
        <v>259</v>
      </c>
      <c r="V108" s="6" t="s">
        <v>260</v>
      </c>
      <c r="W108" s="6">
        <v>0</v>
      </c>
      <c r="X108" s="6">
        <v>3</v>
      </c>
      <c r="Y108" s="6">
        <v>9</v>
      </c>
      <c r="Z108" s="6">
        <v>5</v>
      </c>
      <c r="AA108" s="6">
        <v>2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v>19</v>
      </c>
      <c r="AI108" s="9">
        <v>59.95</v>
      </c>
      <c r="AJ108" s="8">
        <f t="shared" si="5"/>
        <v>1139.05</v>
      </c>
      <c r="AK108" s="8">
        <v>149.875</v>
      </c>
      <c r="AL108" s="8">
        <f t="shared" si="4"/>
        <v>2847.625</v>
      </c>
    </row>
    <row r="109" spans="1:38" ht="120" customHeight="1" x14ac:dyDescent="0.25">
      <c r="A109" s="6" t="s">
        <v>219</v>
      </c>
      <c r="B109" s="6" t="s">
        <v>291</v>
      </c>
      <c r="D109" s="6" t="s">
        <v>279</v>
      </c>
      <c r="E109" s="6" t="s">
        <v>239</v>
      </c>
      <c r="G109" s="6" t="s">
        <v>36</v>
      </c>
      <c r="H109" s="6" t="s">
        <v>37</v>
      </c>
      <c r="I109" s="6" t="s">
        <v>38</v>
      </c>
      <c r="J109" s="6">
        <v>38</v>
      </c>
      <c r="K109" s="6">
        <v>40</v>
      </c>
      <c r="L109" s="6">
        <v>42</v>
      </c>
      <c r="M109" s="6">
        <v>44</v>
      </c>
      <c r="N109" s="6">
        <v>46</v>
      </c>
      <c r="O109" s="6">
        <v>48</v>
      </c>
      <c r="P109" s="6">
        <v>50</v>
      </c>
      <c r="Q109" s="6">
        <v>52</v>
      </c>
      <c r="R109" s="6">
        <v>54</v>
      </c>
      <c r="S109" s="6">
        <v>56</v>
      </c>
      <c r="T109" s="6">
        <v>58</v>
      </c>
      <c r="U109" s="6">
        <v>2001</v>
      </c>
      <c r="V109" s="6" t="s">
        <v>225</v>
      </c>
      <c r="W109" s="6">
        <v>0</v>
      </c>
      <c r="X109" s="6">
        <v>4</v>
      </c>
      <c r="Y109" s="6">
        <v>11</v>
      </c>
      <c r="Z109" s="6">
        <v>9</v>
      </c>
      <c r="AA109" s="6">
        <v>0</v>
      </c>
      <c r="AB109" s="6">
        <v>2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v>26</v>
      </c>
      <c r="AI109" s="9">
        <v>59.95</v>
      </c>
      <c r="AJ109" s="8">
        <f t="shared" si="5"/>
        <v>1558.7</v>
      </c>
      <c r="AK109" s="8">
        <v>149.875</v>
      </c>
      <c r="AL109" s="8">
        <f t="shared" si="4"/>
        <v>3896.75</v>
      </c>
    </row>
    <row r="110" spans="1:38" ht="120" customHeight="1" x14ac:dyDescent="0.25">
      <c r="A110" s="6" t="s">
        <v>219</v>
      </c>
      <c r="B110" s="6" t="s">
        <v>292</v>
      </c>
      <c r="D110" s="6" t="s">
        <v>283</v>
      </c>
      <c r="E110" s="6" t="s">
        <v>228</v>
      </c>
      <c r="G110" s="6" t="s">
        <v>36</v>
      </c>
      <c r="H110" s="6" t="s">
        <v>37</v>
      </c>
      <c r="I110" s="6" t="s">
        <v>38</v>
      </c>
      <c r="J110" s="6">
        <v>38</v>
      </c>
      <c r="K110" s="6">
        <v>40</v>
      </c>
      <c r="L110" s="6">
        <v>42</v>
      </c>
      <c r="M110" s="6">
        <v>44</v>
      </c>
      <c r="N110" s="6">
        <v>46</v>
      </c>
      <c r="O110" s="6">
        <v>48</v>
      </c>
      <c r="P110" s="6">
        <v>50</v>
      </c>
      <c r="Q110" s="6">
        <v>52</v>
      </c>
      <c r="R110" s="6">
        <v>54</v>
      </c>
      <c r="S110" s="6">
        <v>56</v>
      </c>
      <c r="T110" s="6">
        <v>58</v>
      </c>
      <c r="U110" s="6">
        <v>2001</v>
      </c>
      <c r="V110" s="6" t="s">
        <v>225</v>
      </c>
      <c r="W110" s="6">
        <v>0</v>
      </c>
      <c r="X110" s="6">
        <v>2</v>
      </c>
      <c r="Y110" s="6">
        <v>3</v>
      </c>
      <c r="Z110" s="6">
        <v>16</v>
      </c>
      <c r="AA110" s="6">
        <v>0</v>
      </c>
      <c r="AB110" s="6">
        <v>1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v>22</v>
      </c>
      <c r="AI110" s="9">
        <v>47.85</v>
      </c>
      <c r="AJ110" s="8">
        <f t="shared" si="5"/>
        <v>1052.7</v>
      </c>
      <c r="AK110" s="8">
        <v>119.625</v>
      </c>
      <c r="AL110" s="8">
        <f t="shared" si="4"/>
        <v>2631.75</v>
      </c>
    </row>
    <row r="111" spans="1:38" ht="120" customHeight="1" x14ac:dyDescent="0.25">
      <c r="A111" s="6" t="s">
        <v>219</v>
      </c>
      <c r="B111" s="6" t="s">
        <v>293</v>
      </c>
      <c r="D111" s="6" t="s">
        <v>283</v>
      </c>
      <c r="E111" s="6" t="s">
        <v>294</v>
      </c>
      <c r="G111" s="6" t="s">
        <v>36</v>
      </c>
      <c r="H111" s="6" t="s">
        <v>37</v>
      </c>
      <c r="I111" s="6" t="s">
        <v>38</v>
      </c>
      <c r="J111" s="6">
        <v>38</v>
      </c>
      <c r="K111" s="6">
        <v>40</v>
      </c>
      <c r="L111" s="6">
        <v>42</v>
      </c>
      <c r="M111" s="6">
        <v>44</v>
      </c>
      <c r="N111" s="6">
        <v>46</v>
      </c>
      <c r="O111" s="6">
        <v>48</v>
      </c>
      <c r="P111" s="6">
        <v>50</v>
      </c>
      <c r="Q111" s="6">
        <v>52</v>
      </c>
      <c r="R111" s="6">
        <v>54</v>
      </c>
      <c r="S111" s="6">
        <v>56</v>
      </c>
      <c r="T111" s="6">
        <v>58</v>
      </c>
      <c r="U111" s="6">
        <v>3535</v>
      </c>
      <c r="V111" s="6" t="s">
        <v>270</v>
      </c>
      <c r="W111" s="6">
        <v>1</v>
      </c>
      <c r="X111" s="6">
        <v>11</v>
      </c>
      <c r="Y111" s="6">
        <v>16</v>
      </c>
      <c r="Z111" s="6">
        <v>10</v>
      </c>
      <c r="AA111" s="6">
        <v>3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v>41</v>
      </c>
      <c r="AI111" s="9">
        <v>67.95</v>
      </c>
      <c r="AJ111" s="8">
        <f t="shared" si="5"/>
        <v>2785.9500000000003</v>
      </c>
      <c r="AK111" s="8">
        <v>169.875</v>
      </c>
      <c r="AL111" s="8">
        <f t="shared" si="4"/>
        <v>6964.875</v>
      </c>
    </row>
    <row r="112" spans="1:38" ht="120" customHeight="1" x14ac:dyDescent="0.25">
      <c r="A112" s="6" t="s">
        <v>219</v>
      </c>
      <c r="B112" s="6" t="s">
        <v>295</v>
      </c>
      <c r="D112" s="6" t="s">
        <v>296</v>
      </c>
      <c r="E112" s="6" t="s">
        <v>297</v>
      </c>
      <c r="G112" s="6" t="s">
        <v>36</v>
      </c>
      <c r="H112" s="6" t="s">
        <v>37</v>
      </c>
      <c r="I112" s="6" t="s">
        <v>38</v>
      </c>
      <c r="J112" s="6">
        <v>38</v>
      </c>
      <c r="K112" s="6">
        <v>40</v>
      </c>
      <c r="L112" s="6">
        <v>42</v>
      </c>
      <c r="M112" s="6">
        <v>44</v>
      </c>
      <c r="N112" s="6">
        <v>46</v>
      </c>
      <c r="O112" s="6">
        <v>48</v>
      </c>
      <c r="P112" s="6">
        <v>50</v>
      </c>
      <c r="Q112" s="6">
        <v>52</v>
      </c>
      <c r="R112" s="6">
        <v>54</v>
      </c>
      <c r="S112" s="6">
        <v>56</v>
      </c>
      <c r="T112" s="6">
        <v>58</v>
      </c>
      <c r="U112" s="6">
        <v>0</v>
      </c>
      <c r="V112" s="6" t="s">
        <v>276</v>
      </c>
      <c r="W112" s="6">
        <v>0</v>
      </c>
      <c r="X112" s="6">
        <v>1</v>
      </c>
      <c r="Y112" s="6">
        <v>1</v>
      </c>
      <c r="Z112" s="6">
        <v>3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5">
        <v>5</v>
      </c>
      <c r="AI112" s="9">
        <v>59.95</v>
      </c>
      <c r="AJ112" s="8">
        <f t="shared" si="5"/>
        <v>299.75</v>
      </c>
      <c r="AK112" s="8">
        <v>149.875</v>
      </c>
      <c r="AL112" s="8">
        <f t="shared" si="4"/>
        <v>749.375</v>
      </c>
    </row>
    <row r="113" spans="1:38" ht="120" customHeight="1" x14ac:dyDescent="0.25">
      <c r="A113" s="6" t="s">
        <v>219</v>
      </c>
      <c r="B113" s="6" t="s">
        <v>298</v>
      </c>
      <c r="D113" s="6" t="s">
        <v>299</v>
      </c>
      <c r="E113" s="6" t="s">
        <v>51</v>
      </c>
      <c r="G113" s="6" t="s">
        <v>36</v>
      </c>
      <c r="H113" s="6" t="s">
        <v>37</v>
      </c>
      <c r="I113" s="6" t="s">
        <v>38</v>
      </c>
      <c r="J113" s="6">
        <v>38</v>
      </c>
      <c r="K113" s="6">
        <v>40</v>
      </c>
      <c r="L113" s="6">
        <v>42</v>
      </c>
      <c r="M113" s="6">
        <v>44</v>
      </c>
      <c r="N113" s="6">
        <v>46</v>
      </c>
      <c r="O113" s="6">
        <v>48</v>
      </c>
      <c r="P113" s="6">
        <v>50</v>
      </c>
      <c r="Q113" s="6">
        <v>52</v>
      </c>
      <c r="R113" s="6">
        <v>54</v>
      </c>
      <c r="S113" s="6">
        <v>56</v>
      </c>
      <c r="T113" s="6">
        <v>58</v>
      </c>
      <c r="U113" s="6">
        <v>2001</v>
      </c>
      <c r="V113" s="6" t="s">
        <v>225</v>
      </c>
      <c r="W113" s="6">
        <v>1</v>
      </c>
      <c r="X113" s="6">
        <v>0</v>
      </c>
      <c r="Y113" s="6">
        <v>1</v>
      </c>
      <c r="Z113" s="6">
        <v>6</v>
      </c>
      <c r="AA113" s="6">
        <v>4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5">
        <v>12</v>
      </c>
      <c r="AI113" s="9">
        <v>27.85</v>
      </c>
      <c r="AJ113" s="8">
        <f t="shared" si="5"/>
        <v>334.20000000000005</v>
      </c>
      <c r="AK113" s="8">
        <v>69.625</v>
      </c>
      <c r="AL113" s="8">
        <f t="shared" si="4"/>
        <v>835.5</v>
      </c>
    </row>
    <row r="114" spans="1:38" ht="120" customHeight="1" x14ac:dyDescent="0.25">
      <c r="A114" s="6" t="s">
        <v>219</v>
      </c>
      <c r="B114" s="6" t="s">
        <v>300</v>
      </c>
      <c r="D114" s="6" t="s">
        <v>66</v>
      </c>
      <c r="E114" s="6" t="s">
        <v>51</v>
      </c>
      <c r="G114" s="6" t="s">
        <v>36</v>
      </c>
      <c r="H114" s="6" t="s">
        <v>37</v>
      </c>
      <c r="I114" s="6" t="s">
        <v>38</v>
      </c>
      <c r="J114" s="6">
        <v>38</v>
      </c>
      <c r="K114" s="6">
        <v>40</v>
      </c>
      <c r="L114" s="6">
        <v>42</v>
      </c>
      <c r="M114" s="6">
        <v>44</v>
      </c>
      <c r="N114" s="6">
        <v>46</v>
      </c>
      <c r="O114" s="6">
        <v>48</v>
      </c>
      <c r="P114" s="6">
        <v>50</v>
      </c>
      <c r="Q114" s="6">
        <v>52</v>
      </c>
      <c r="R114" s="6">
        <v>54</v>
      </c>
      <c r="S114" s="6">
        <v>56</v>
      </c>
      <c r="T114" s="6">
        <v>58</v>
      </c>
      <c r="U114" s="6" t="s">
        <v>240</v>
      </c>
      <c r="V114" s="6" t="s">
        <v>241</v>
      </c>
      <c r="W114" s="6">
        <v>1</v>
      </c>
      <c r="X114" s="6">
        <v>1</v>
      </c>
      <c r="Y114" s="6">
        <v>3</v>
      </c>
      <c r="Z114" s="6">
        <v>1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5">
        <v>6</v>
      </c>
      <c r="AI114" s="9">
        <v>35.65</v>
      </c>
      <c r="AJ114" s="8">
        <f t="shared" si="5"/>
        <v>213.89999999999998</v>
      </c>
      <c r="AK114" s="8">
        <v>89.125</v>
      </c>
      <c r="AL114" s="8">
        <f t="shared" si="4"/>
        <v>534.75</v>
      </c>
    </row>
    <row r="115" spans="1:38" ht="120" customHeight="1" x14ac:dyDescent="0.25">
      <c r="A115" s="6" t="s">
        <v>219</v>
      </c>
      <c r="B115" s="6" t="s">
        <v>301</v>
      </c>
      <c r="D115" s="6" t="s">
        <v>302</v>
      </c>
      <c r="E115" s="6" t="s">
        <v>303</v>
      </c>
      <c r="G115" s="6" t="s">
        <v>36</v>
      </c>
      <c r="H115" s="6" t="s">
        <v>37</v>
      </c>
      <c r="I115" s="6" t="s">
        <v>38</v>
      </c>
      <c r="J115" s="6">
        <v>38</v>
      </c>
      <c r="K115" s="6">
        <v>40</v>
      </c>
      <c r="L115" s="6">
        <v>42</v>
      </c>
      <c r="M115" s="6">
        <v>44</v>
      </c>
      <c r="N115" s="6">
        <v>46</v>
      </c>
      <c r="O115" s="6">
        <v>48</v>
      </c>
      <c r="P115" s="6">
        <v>50</v>
      </c>
      <c r="Q115" s="6">
        <v>52</v>
      </c>
      <c r="R115" s="6">
        <v>54</v>
      </c>
      <c r="S115" s="6">
        <v>56</v>
      </c>
      <c r="T115" s="6">
        <v>58</v>
      </c>
      <c r="U115" s="6">
        <v>3515</v>
      </c>
      <c r="V115" s="6" t="s">
        <v>304</v>
      </c>
      <c r="W115" s="6">
        <v>1</v>
      </c>
      <c r="X115" s="6">
        <v>1</v>
      </c>
      <c r="Y115" s="6">
        <v>3</v>
      </c>
      <c r="Z115" s="6">
        <v>5</v>
      </c>
      <c r="AA115" s="6">
        <v>2</v>
      </c>
      <c r="AB115" s="6">
        <v>1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5">
        <v>13</v>
      </c>
      <c r="AI115" s="9">
        <v>31.85</v>
      </c>
      <c r="AJ115" s="8">
        <f t="shared" si="5"/>
        <v>414.05</v>
      </c>
      <c r="AK115" s="8">
        <v>79.625</v>
      </c>
      <c r="AL115" s="8">
        <f t="shared" si="4"/>
        <v>1035.125</v>
      </c>
    </row>
    <row r="116" spans="1:38" ht="120" customHeight="1" x14ac:dyDescent="0.25">
      <c r="A116" s="6" t="s">
        <v>219</v>
      </c>
      <c r="B116" s="6" t="s">
        <v>305</v>
      </c>
      <c r="D116" s="6" t="s">
        <v>66</v>
      </c>
      <c r="E116" s="6" t="s">
        <v>51</v>
      </c>
      <c r="G116" s="6" t="s">
        <v>36</v>
      </c>
      <c r="H116" s="6" t="s">
        <v>37</v>
      </c>
      <c r="I116" s="6" t="s">
        <v>38</v>
      </c>
      <c r="J116" s="6">
        <v>38</v>
      </c>
      <c r="K116" s="6">
        <v>40</v>
      </c>
      <c r="L116" s="6">
        <v>42</v>
      </c>
      <c r="M116" s="6">
        <v>44</v>
      </c>
      <c r="N116" s="6">
        <v>46</v>
      </c>
      <c r="O116" s="6">
        <v>48</v>
      </c>
      <c r="P116" s="6">
        <v>50</v>
      </c>
      <c r="Q116" s="6">
        <v>52</v>
      </c>
      <c r="R116" s="6">
        <v>54</v>
      </c>
      <c r="S116" s="6">
        <v>56</v>
      </c>
      <c r="T116" s="6">
        <v>58</v>
      </c>
      <c r="U116" s="6">
        <v>2029</v>
      </c>
      <c r="V116" s="6" t="s">
        <v>306</v>
      </c>
      <c r="W116" s="6">
        <v>1</v>
      </c>
      <c r="X116" s="6">
        <v>0</v>
      </c>
      <c r="Y116" s="6">
        <v>3</v>
      </c>
      <c r="Z116" s="6">
        <v>4</v>
      </c>
      <c r="AA116" s="6">
        <v>4</v>
      </c>
      <c r="AB116" s="6">
        <v>1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5">
        <v>13</v>
      </c>
      <c r="AI116" s="9">
        <v>27.95</v>
      </c>
      <c r="AJ116" s="8">
        <f t="shared" si="5"/>
        <v>363.34999999999997</v>
      </c>
      <c r="AK116" s="8">
        <v>69.875</v>
      </c>
      <c r="AL116" s="8">
        <f t="shared" si="4"/>
        <v>908.375</v>
      </c>
    </row>
    <row r="117" spans="1:38" ht="120" customHeight="1" x14ac:dyDescent="0.25">
      <c r="A117" s="6" t="s">
        <v>219</v>
      </c>
      <c r="B117" s="6" t="s">
        <v>307</v>
      </c>
      <c r="D117" s="6" t="s">
        <v>308</v>
      </c>
      <c r="E117" s="6" t="s">
        <v>309</v>
      </c>
      <c r="G117" s="6" t="s">
        <v>36</v>
      </c>
      <c r="H117" s="6" t="s">
        <v>37</v>
      </c>
      <c r="I117" s="6" t="s">
        <v>38</v>
      </c>
      <c r="J117" s="6" t="s">
        <v>69</v>
      </c>
      <c r="K117" s="6" t="s">
        <v>70</v>
      </c>
      <c r="L117" s="6" t="s">
        <v>71</v>
      </c>
      <c r="M117" s="6" t="s">
        <v>72</v>
      </c>
      <c r="N117" s="6" t="s">
        <v>73</v>
      </c>
      <c r="O117" s="6" t="s">
        <v>74</v>
      </c>
      <c r="P117" s="6" t="s">
        <v>75</v>
      </c>
      <c r="Q117" s="6" t="s">
        <v>76</v>
      </c>
      <c r="R117" s="6" t="s">
        <v>77</v>
      </c>
      <c r="S117" s="6" t="s">
        <v>78</v>
      </c>
      <c r="T117" s="6" t="s">
        <v>78</v>
      </c>
      <c r="U117" s="6">
        <v>2001</v>
      </c>
      <c r="V117" s="6" t="s">
        <v>225</v>
      </c>
      <c r="W117" s="6">
        <v>0</v>
      </c>
      <c r="X117" s="6">
        <v>9</v>
      </c>
      <c r="Y117" s="6">
        <v>22</v>
      </c>
      <c r="Z117" s="6">
        <v>28</v>
      </c>
      <c r="AA117" s="6">
        <v>10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5">
        <v>69</v>
      </c>
      <c r="AI117" s="9">
        <v>30.15</v>
      </c>
      <c r="AJ117" s="8">
        <f t="shared" si="5"/>
        <v>2080.35</v>
      </c>
      <c r="AK117" s="8">
        <v>75.375</v>
      </c>
      <c r="AL117" s="8">
        <f t="shared" si="4"/>
        <v>5200.875</v>
      </c>
    </row>
    <row r="118" spans="1:38" ht="120" customHeight="1" x14ac:dyDescent="0.25">
      <c r="A118" s="6" t="s">
        <v>219</v>
      </c>
      <c r="B118" s="6" t="s">
        <v>310</v>
      </c>
      <c r="D118" s="6" t="s">
        <v>311</v>
      </c>
      <c r="E118" s="6" t="s">
        <v>312</v>
      </c>
      <c r="G118" s="6" t="s">
        <v>36</v>
      </c>
      <c r="H118" s="6" t="s">
        <v>37</v>
      </c>
      <c r="I118" s="6" t="s">
        <v>38</v>
      </c>
      <c r="J118" s="6" t="s">
        <v>69</v>
      </c>
      <c r="K118" s="6" t="s">
        <v>70</v>
      </c>
      <c r="L118" s="6" t="s">
        <v>71</v>
      </c>
      <c r="M118" s="6" t="s">
        <v>72</v>
      </c>
      <c r="N118" s="6" t="s">
        <v>73</v>
      </c>
      <c r="O118" s="6" t="s">
        <v>74</v>
      </c>
      <c r="P118" s="6" t="s">
        <v>75</v>
      </c>
      <c r="Q118" s="6" t="s">
        <v>76</v>
      </c>
      <c r="R118" s="6" t="s">
        <v>77</v>
      </c>
      <c r="S118" s="6" t="s">
        <v>78</v>
      </c>
      <c r="T118" s="6" t="s">
        <v>78</v>
      </c>
      <c r="U118" s="6">
        <v>2061</v>
      </c>
      <c r="V118" s="6" t="s">
        <v>313</v>
      </c>
      <c r="W118" s="6">
        <v>0</v>
      </c>
      <c r="X118" s="6">
        <v>0</v>
      </c>
      <c r="Y118" s="6">
        <v>8</v>
      </c>
      <c r="Z118" s="6">
        <v>27</v>
      </c>
      <c r="AA118" s="6">
        <v>9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5">
        <v>44</v>
      </c>
      <c r="AI118" s="9">
        <v>43.1</v>
      </c>
      <c r="AJ118" s="8">
        <f t="shared" si="5"/>
        <v>1896.4</v>
      </c>
      <c r="AK118" s="8">
        <v>107.75</v>
      </c>
      <c r="AL118" s="8">
        <f t="shared" si="4"/>
        <v>4741</v>
      </c>
    </row>
    <row r="119" spans="1:38" ht="120" customHeight="1" x14ac:dyDescent="0.25">
      <c r="A119" s="6" t="s">
        <v>219</v>
      </c>
      <c r="B119" s="6" t="s">
        <v>314</v>
      </c>
      <c r="D119" s="6" t="s">
        <v>151</v>
      </c>
      <c r="E119" s="6" t="s">
        <v>51</v>
      </c>
      <c r="G119" s="6" t="s">
        <v>36</v>
      </c>
      <c r="H119" s="6" t="s">
        <v>37</v>
      </c>
      <c r="I119" s="6" t="s">
        <v>38</v>
      </c>
      <c r="J119" s="6" t="s">
        <v>69</v>
      </c>
      <c r="K119" s="6" t="s">
        <v>70</v>
      </c>
      <c r="L119" s="6" t="s">
        <v>71</v>
      </c>
      <c r="M119" s="6" t="s">
        <v>72</v>
      </c>
      <c r="N119" s="6" t="s">
        <v>73</v>
      </c>
      <c r="O119" s="6" t="s">
        <v>74</v>
      </c>
      <c r="P119" s="6" t="s">
        <v>75</v>
      </c>
      <c r="Q119" s="6" t="s">
        <v>76</v>
      </c>
      <c r="R119" s="6" t="s">
        <v>77</v>
      </c>
      <c r="S119" s="6" t="s">
        <v>78</v>
      </c>
      <c r="T119" s="6" t="s">
        <v>78</v>
      </c>
      <c r="U119" s="6">
        <v>2117</v>
      </c>
      <c r="V119" s="6" t="s">
        <v>226</v>
      </c>
      <c r="W119" s="6">
        <v>0</v>
      </c>
      <c r="X119" s="6">
        <v>1</v>
      </c>
      <c r="Y119" s="6">
        <v>9</v>
      </c>
      <c r="Z119" s="6">
        <v>11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5">
        <v>21</v>
      </c>
      <c r="AI119" s="9">
        <v>45.25</v>
      </c>
      <c r="AJ119" s="8">
        <f t="shared" si="5"/>
        <v>950.25</v>
      </c>
      <c r="AK119" s="8">
        <v>113.125</v>
      </c>
      <c r="AL119" s="8">
        <f t="shared" si="4"/>
        <v>2375.625</v>
      </c>
    </row>
    <row r="120" spans="1:38" ht="120" customHeight="1" x14ac:dyDescent="0.25">
      <c r="A120" s="6" t="s">
        <v>219</v>
      </c>
      <c r="B120" s="6" t="s">
        <v>315</v>
      </c>
      <c r="D120" s="6" t="s">
        <v>151</v>
      </c>
      <c r="E120" s="6" t="s">
        <v>316</v>
      </c>
      <c r="G120" s="6" t="s">
        <v>36</v>
      </c>
      <c r="H120" s="6" t="s">
        <v>37</v>
      </c>
      <c r="I120" s="6" t="s">
        <v>38</v>
      </c>
      <c r="J120" s="6" t="s">
        <v>69</v>
      </c>
      <c r="K120" s="6" t="s">
        <v>70</v>
      </c>
      <c r="L120" s="6" t="s">
        <v>71</v>
      </c>
      <c r="M120" s="6" t="s">
        <v>72</v>
      </c>
      <c r="N120" s="6" t="s">
        <v>73</v>
      </c>
      <c r="O120" s="6" t="s">
        <v>74</v>
      </c>
      <c r="P120" s="6" t="s">
        <v>75</v>
      </c>
      <c r="Q120" s="6" t="s">
        <v>76</v>
      </c>
      <c r="R120" s="6" t="s">
        <v>77</v>
      </c>
      <c r="S120" s="6" t="s">
        <v>78</v>
      </c>
      <c r="T120" s="6" t="s">
        <v>78</v>
      </c>
      <c r="U120" s="6">
        <v>2883</v>
      </c>
      <c r="V120" s="6" t="s">
        <v>263</v>
      </c>
      <c r="W120" s="6">
        <v>0</v>
      </c>
      <c r="X120" s="6">
        <v>2</v>
      </c>
      <c r="Y120" s="6">
        <v>15</v>
      </c>
      <c r="Z120" s="6">
        <v>4</v>
      </c>
      <c r="AA120" s="6">
        <v>2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5">
        <v>23</v>
      </c>
      <c r="AI120" s="9">
        <v>39.75</v>
      </c>
      <c r="AJ120" s="8">
        <f t="shared" si="5"/>
        <v>914.25</v>
      </c>
      <c r="AK120" s="8">
        <v>99.375</v>
      </c>
      <c r="AL120" s="8">
        <f t="shared" si="4"/>
        <v>2285.625</v>
      </c>
    </row>
    <row r="121" spans="1:38" ht="120" customHeight="1" x14ac:dyDescent="0.25">
      <c r="A121" s="6" t="s">
        <v>219</v>
      </c>
      <c r="B121" s="6" t="s">
        <v>315</v>
      </c>
      <c r="D121" s="6" t="s">
        <v>151</v>
      </c>
      <c r="E121" s="6" t="s">
        <v>316</v>
      </c>
      <c r="G121" s="6" t="s">
        <v>36</v>
      </c>
      <c r="H121" s="6" t="s">
        <v>37</v>
      </c>
      <c r="I121" s="6" t="s">
        <v>38</v>
      </c>
      <c r="J121" s="6" t="s">
        <v>69</v>
      </c>
      <c r="K121" s="6" t="s">
        <v>70</v>
      </c>
      <c r="L121" s="6" t="s">
        <v>71</v>
      </c>
      <c r="M121" s="6" t="s">
        <v>72</v>
      </c>
      <c r="N121" s="6" t="s">
        <v>73</v>
      </c>
      <c r="O121" s="6" t="s">
        <v>74</v>
      </c>
      <c r="P121" s="6" t="s">
        <v>75</v>
      </c>
      <c r="Q121" s="6" t="s">
        <v>76</v>
      </c>
      <c r="R121" s="6" t="s">
        <v>77</v>
      </c>
      <c r="S121" s="6" t="s">
        <v>78</v>
      </c>
      <c r="T121" s="6" t="s">
        <v>78</v>
      </c>
      <c r="U121" s="6">
        <v>3473</v>
      </c>
      <c r="V121" s="6" t="s">
        <v>229</v>
      </c>
      <c r="W121" s="6">
        <v>0</v>
      </c>
      <c r="X121" s="6">
        <v>2</v>
      </c>
      <c r="Y121" s="6">
        <v>2</v>
      </c>
      <c r="Z121" s="6">
        <v>0</v>
      </c>
      <c r="AA121" s="6">
        <v>1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5">
        <v>5</v>
      </c>
      <c r="AI121" s="9">
        <v>39.75</v>
      </c>
      <c r="AJ121" s="8">
        <f t="shared" si="5"/>
        <v>198.75</v>
      </c>
      <c r="AK121" s="8">
        <v>99.375</v>
      </c>
      <c r="AL121" s="8">
        <f t="shared" si="4"/>
        <v>496.875</v>
      </c>
    </row>
    <row r="122" spans="1:38" ht="120" customHeight="1" x14ac:dyDescent="0.25">
      <c r="A122" s="6" t="s">
        <v>219</v>
      </c>
      <c r="B122" s="6" t="s">
        <v>317</v>
      </c>
      <c r="D122" s="6" t="s">
        <v>151</v>
      </c>
      <c r="E122" s="6" t="s">
        <v>121</v>
      </c>
      <c r="G122" s="6" t="s">
        <v>36</v>
      </c>
      <c r="H122" s="6" t="s">
        <v>37</v>
      </c>
      <c r="I122" s="6" t="s">
        <v>38</v>
      </c>
      <c r="J122" s="6" t="s">
        <v>69</v>
      </c>
      <c r="K122" s="6" t="s">
        <v>70</v>
      </c>
      <c r="L122" s="6" t="s">
        <v>71</v>
      </c>
      <c r="M122" s="6" t="s">
        <v>72</v>
      </c>
      <c r="N122" s="6" t="s">
        <v>73</v>
      </c>
      <c r="O122" s="6" t="s">
        <v>74</v>
      </c>
      <c r="P122" s="6" t="s">
        <v>75</v>
      </c>
      <c r="Q122" s="6" t="s">
        <v>76</v>
      </c>
      <c r="R122" s="6" t="s">
        <v>77</v>
      </c>
      <c r="S122" s="6" t="s">
        <v>78</v>
      </c>
      <c r="T122" s="6" t="s">
        <v>78</v>
      </c>
      <c r="U122" s="6">
        <v>2100</v>
      </c>
      <c r="V122" s="6" t="s">
        <v>318</v>
      </c>
      <c r="W122" s="6">
        <v>0</v>
      </c>
      <c r="X122" s="6">
        <v>4</v>
      </c>
      <c r="Y122" s="6">
        <v>17</v>
      </c>
      <c r="Z122" s="6">
        <v>2</v>
      </c>
      <c r="AA122" s="6">
        <v>2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5">
        <v>25</v>
      </c>
      <c r="AI122" s="9">
        <v>39.75</v>
      </c>
      <c r="AJ122" s="8">
        <f t="shared" si="5"/>
        <v>993.75</v>
      </c>
      <c r="AK122" s="8">
        <v>99.375</v>
      </c>
      <c r="AL122" s="8">
        <f t="shared" si="4"/>
        <v>2484.375</v>
      </c>
    </row>
    <row r="123" spans="1:38" ht="120" customHeight="1" x14ac:dyDescent="0.25">
      <c r="A123" s="6" t="s">
        <v>219</v>
      </c>
      <c r="B123" s="6" t="s">
        <v>317</v>
      </c>
      <c r="D123" s="6" t="s">
        <v>151</v>
      </c>
      <c r="E123" s="6" t="s">
        <v>121</v>
      </c>
      <c r="G123" s="6" t="s">
        <v>36</v>
      </c>
      <c r="H123" s="6" t="s">
        <v>37</v>
      </c>
      <c r="I123" s="6" t="s">
        <v>38</v>
      </c>
      <c r="J123" s="6" t="s">
        <v>69</v>
      </c>
      <c r="K123" s="6" t="s">
        <v>70</v>
      </c>
      <c r="L123" s="6" t="s">
        <v>71</v>
      </c>
      <c r="M123" s="6" t="s">
        <v>72</v>
      </c>
      <c r="N123" s="6" t="s">
        <v>73</v>
      </c>
      <c r="O123" s="6" t="s">
        <v>74</v>
      </c>
      <c r="P123" s="6" t="s">
        <v>75</v>
      </c>
      <c r="Q123" s="6" t="s">
        <v>76</v>
      </c>
      <c r="R123" s="6" t="s">
        <v>77</v>
      </c>
      <c r="S123" s="6" t="s">
        <v>78</v>
      </c>
      <c r="T123" s="6" t="s">
        <v>78</v>
      </c>
      <c r="U123" s="6">
        <v>2883</v>
      </c>
      <c r="V123" s="6" t="s">
        <v>263</v>
      </c>
      <c r="W123" s="6">
        <v>0</v>
      </c>
      <c r="X123" s="6">
        <v>1</v>
      </c>
      <c r="Y123" s="6">
        <v>21</v>
      </c>
      <c r="Z123" s="6">
        <v>13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5">
        <v>35</v>
      </c>
      <c r="AI123" s="9">
        <v>39.75</v>
      </c>
      <c r="AJ123" s="8">
        <f t="shared" si="5"/>
        <v>1391.25</v>
      </c>
      <c r="AK123" s="8">
        <v>99.375</v>
      </c>
      <c r="AL123" s="8">
        <f t="shared" si="4"/>
        <v>3478.125</v>
      </c>
    </row>
    <row r="124" spans="1:38" ht="120" customHeight="1" x14ac:dyDescent="0.25">
      <c r="A124" s="6" t="s">
        <v>219</v>
      </c>
      <c r="B124" s="6" t="s">
        <v>317</v>
      </c>
      <c r="D124" s="6" t="s">
        <v>151</v>
      </c>
      <c r="E124" s="6" t="s">
        <v>121</v>
      </c>
      <c r="G124" s="6" t="s">
        <v>36</v>
      </c>
      <c r="H124" s="6" t="s">
        <v>37</v>
      </c>
      <c r="I124" s="6" t="s">
        <v>38</v>
      </c>
      <c r="J124" s="6" t="s">
        <v>69</v>
      </c>
      <c r="K124" s="6" t="s">
        <v>70</v>
      </c>
      <c r="L124" s="6" t="s">
        <v>71</v>
      </c>
      <c r="M124" s="6" t="s">
        <v>72</v>
      </c>
      <c r="N124" s="6" t="s">
        <v>73</v>
      </c>
      <c r="O124" s="6" t="s">
        <v>74</v>
      </c>
      <c r="P124" s="6" t="s">
        <v>75</v>
      </c>
      <c r="Q124" s="6" t="s">
        <v>76</v>
      </c>
      <c r="R124" s="6" t="s">
        <v>77</v>
      </c>
      <c r="S124" s="6" t="s">
        <v>78</v>
      </c>
      <c r="T124" s="6" t="s">
        <v>78</v>
      </c>
      <c r="U124" s="6">
        <v>3473</v>
      </c>
      <c r="V124" s="6" t="s">
        <v>229</v>
      </c>
      <c r="W124" s="6">
        <v>0</v>
      </c>
      <c r="X124" s="6">
        <v>0</v>
      </c>
      <c r="Y124" s="6">
        <v>26</v>
      </c>
      <c r="Z124" s="6">
        <v>26</v>
      </c>
      <c r="AA124" s="6">
        <v>3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5">
        <v>55</v>
      </c>
      <c r="AI124" s="9">
        <v>39.75</v>
      </c>
      <c r="AJ124" s="8">
        <f t="shared" si="5"/>
        <v>2186.25</v>
      </c>
      <c r="AK124" s="8">
        <v>99.375</v>
      </c>
      <c r="AL124" s="8">
        <f t="shared" si="4"/>
        <v>5465.625</v>
      </c>
    </row>
    <row r="125" spans="1:38" ht="120" customHeight="1" x14ac:dyDescent="0.25">
      <c r="A125" s="6" t="s">
        <v>219</v>
      </c>
      <c r="B125" s="6" t="s">
        <v>319</v>
      </c>
      <c r="D125" s="6" t="s">
        <v>120</v>
      </c>
      <c r="E125" s="6" t="s">
        <v>320</v>
      </c>
      <c r="G125" s="6" t="s">
        <v>36</v>
      </c>
      <c r="H125" s="6" t="s">
        <v>37</v>
      </c>
      <c r="I125" s="6" t="s">
        <v>38</v>
      </c>
      <c r="J125" s="6" t="s">
        <v>69</v>
      </c>
      <c r="K125" s="6" t="s">
        <v>70</v>
      </c>
      <c r="L125" s="6" t="s">
        <v>71</v>
      </c>
      <c r="M125" s="6" t="s">
        <v>72</v>
      </c>
      <c r="N125" s="6" t="s">
        <v>73</v>
      </c>
      <c r="O125" s="6" t="s">
        <v>74</v>
      </c>
      <c r="P125" s="6" t="s">
        <v>75</v>
      </c>
      <c r="Q125" s="6" t="s">
        <v>76</v>
      </c>
      <c r="R125" s="6" t="s">
        <v>77</v>
      </c>
      <c r="S125" s="6" t="s">
        <v>78</v>
      </c>
      <c r="T125" s="6" t="s">
        <v>78</v>
      </c>
      <c r="U125" s="6">
        <v>2100</v>
      </c>
      <c r="V125" s="6" t="s">
        <v>318</v>
      </c>
      <c r="W125" s="6">
        <v>0</v>
      </c>
      <c r="X125" s="6">
        <v>0</v>
      </c>
      <c r="Y125" s="6">
        <v>9</v>
      </c>
      <c r="Z125" s="6">
        <v>3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5">
        <v>12</v>
      </c>
      <c r="AI125" s="9">
        <v>31.1</v>
      </c>
      <c r="AJ125" s="8">
        <f t="shared" si="5"/>
        <v>373.20000000000005</v>
      </c>
      <c r="AK125" s="8">
        <v>77.75</v>
      </c>
      <c r="AL125" s="8">
        <f t="shared" si="4"/>
        <v>933</v>
      </c>
    </row>
    <row r="126" spans="1:38" ht="120" customHeight="1" x14ac:dyDescent="0.25">
      <c r="A126" s="6" t="s">
        <v>219</v>
      </c>
      <c r="B126" s="6" t="s">
        <v>321</v>
      </c>
      <c r="D126" s="6" t="s">
        <v>120</v>
      </c>
      <c r="E126" s="6" t="s">
        <v>322</v>
      </c>
      <c r="G126" s="6" t="s">
        <v>36</v>
      </c>
      <c r="H126" s="6" t="s">
        <v>37</v>
      </c>
      <c r="I126" s="6" t="s">
        <v>38</v>
      </c>
      <c r="J126" s="6" t="s">
        <v>69</v>
      </c>
      <c r="K126" s="6" t="s">
        <v>70</v>
      </c>
      <c r="L126" s="6" t="s">
        <v>71</v>
      </c>
      <c r="M126" s="6" t="s">
        <v>72</v>
      </c>
      <c r="N126" s="6" t="s">
        <v>73</v>
      </c>
      <c r="O126" s="6" t="s">
        <v>74</v>
      </c>
      <c r="P126" s="6" t="s">
        <v>75</v>
      </c>
      <c r="Q126" s="6" t="s">
        <v>76</v>
      </c>
      <c r="R126" s="6" t="s">
        <v>77</v>
      </c>
      <c r="S126" s="6" t="s">
        <v>78</v>
      </c>
      <c r="T126" s="6" t="s">
        <v>78</v>
      </c>
      <c r="U126" s="6">
        <v>2100</v>
      </c>
      <c r="V126" s="6" t="s">
        <v>318</v>
      </c>
      <c r="W126" s="6">
        <v>0</v>
      </c>
      <c r="X126" s="6">
        <v>7</v>
      </c>
      <c r="Y126" s="6">
        <v>10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5">
        <v>17</v>
      </c>
      <c r="AI126" s="9">
        <v>30.15</v>
      </c>
      <c r="AJ126" s="8">
        <f t="shared" si="5"/>
        <v>512.54999999999995</v>
      </c>
      <c r="AK126" s="8">
        <v>75.375</v>
      </c>
      <c r="AL126" s="8">
        <f t="shared" si="4"/>
        <v>1281.375</v>
      </c>
    </row>
    <row r="127" spans="1:38" ht="120" customHeight="1" x14ac:dyDescent="0.25">
      <c r="A127" s="6" t="s">
        <v>219</v>
      </c>
      <c r="B127" s="6" t="s">
        <v>323</v>
      </c>
      <c r="D127" s="6" t="s">
        <v>120</v>
      </c>
      <c r="E127" s="6" t="s">
        <v>121</v>
      </c>
      <c r="G127" s="6" t="s">
        <v>36</v>
      </c>
      <c r="H127" s="6" t="s">
        <v>37</v>
      </c>
      <c r="I127" s="6" t="s">
        <v>38</v>
      </c>
      <c r="J127" s="6" t="s">
        <v>69</v>
      </c>
      <c r="K127" s="6" t="s">
        <v>70</v>
      </c>
      <c r="L127" s="6" t="s">
        <v>71</v>
      </c>
      <c r="M127" s="6" t="s">
        <v>72</v>
      </c>
      <c r="N127" s="6" t="s">
        <v>73</v>
      </c>
      <c r="O127" s="6" t="s">
        <v>74</v>
      </c>
      <c r="P127" s="6" t="s">
        <v>75</v>
      </c>
      <c r="Q127" s="6" t="s">
        <v>76</v>
      </c>
      <c r="R127" s="6" t="s">
        <v>77</v>
      </c>
      <c r="S127" s="6" t="s">
        <v>78</v>
      </c>
      <c r="T127" s="6" t="s">
        <v>78</v>
      </c>
      <c r="U127" s="6">
        <v>2001</v>
      </c>
      <c r="V127" s="6" t="s">
        <v>225</v>
      </c>
      <c r="W127" s="6">
        <v>0</v>
      </c>
      <c r="X127" s="6">
        <v>8</v>
      </c>
      <c r="Y127" s="6">
        <v>11</v>
      </c>
      <c r="Z127" s="6">
        <v>1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5">
        <v>20</v>
      </c>
      <c r="AI127" s="9">
        <v>27.95</v>
      </c>
      <c r="AJ127" s="8">
        <f t="shared" si="5"/>
        <v>559</v>
      </c>
      <c r="AK127" s="8">
        <v>69.875</v>
      </c>
      <c r="AL127" s="8">
        <f t="shared" si="4"/>
        <v>1397.5</v>
      </c>
    </row>
    <row r="128" spans="1:38" ht="120" customHeight="1" x14ac:dyDescent="0.25">
      <c r="A128" s="6" t="s">
        <v>219</v>
      </c>
      <c r="B128" s="6" t="s">
        <v>324</v>
      </c>
      <c r="D128" s="6" t="s">
        <v>325</v>
      </c>
      <c r="E128" s="6" t="s">
        <v>326</v>
      </c>
      <c r="G128" s="6" t="s">
        <v>36</v>
      </c>
      <c r="H128" s="6" t="s">
        <v>37</v>
      </c>
      <c r="I128" s="6" t="s">
        <v>38</v>
      </c>
      <c r="J128" s="6" t="s">
        <v>69</v>
      </c>
      <c r="K128" s="6" t="s">
        <v>70</v>
      </c>
      <c r="L128" s="6" t="s">
        <v>71</v>
      </c>
      <c r="M128" s="6" t="s">
        <v>72</v>
      </c>
      <c r="N128" s="6" t="s">
        <v>73</v>
      </c>
      <c r="O128" s="6" t="s">
        <v>74</v>
      </c>
      <c r="P128" s="6" t="s">
        <v>75</v>
      </c>
      <c r="Q128" s="6" t="s">
        <v>76</v>
      </c>
      <c r="R128" s="6" t="s">
        <v>77</v>
      </c>
      <c r="S128" s="6" t="s">
        <v>78</v>
      </c>
      <c r="T128" s="6" t="s">
        <v>78</v>
      </c>
      <c r="U128" s="6">
        <v>2100</v>
      </c>
      <c r="V128" s="6" t="s">
        <v>318</v>
      </c>
      <c r="W128" s="6">
        <v>0</v>
      </c>
      <c r="X128" s="6">
        <v>1</v>
      </c>
      <c r="Y128" s="6">
        <v>12</v>
      </c>
      <c r="Z128" s="6">
        <v>1</v>
      </c>
      <c r="AA128" s="6">
        <v>1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5">
        <v>15</v>
      </c>
      <c r="AI128" s="9">
        <v>23.65</v>
      </c>
      <c r="AJ128" s="8">
        <f t="shared" si="5"/>
        <v>354.75</v>
      </c>
      <c r="AK128" s="8">
        <v>59.125</v>
      </c>
      <c r="AL128" s="8">
        <f t="shared" si="4"/>
        <v>886.875</v>
      </c>
    </row>
    <row r="129" spans="1:38" ht="120" customHeight="1" x14ac:dyDescent="0.25">
      <c r="A129" s="6" t="s">
        <v>219</v>
      </c>
      <c r="B129" s="6" t="s">
        <v>327</v>
      </c>
      <c r="D129" s="6" t="s">
        <v>120</v>
      </c>
      <c r="E129" s="6" t="s">
        <v>316</v>
      </c>
      <c r="G129" s="6" t="s">
        <v>36</v>
      </c>
      <c r="H129" s="6" t="s">
        <v>37</v>
      </c>
      <c r="I129" s="6" t="s">
        <v>38</v>
      </c>
      <c r="J129" s="6" t="s">
        <v>69</v>
      </c>
      <c r="K129" s="6" t="s">
        <v>70</v>
      </c>
      <c r="L129" s="6" t="s">
        <v>71</v>
      </c>
      <c r="M129" s="6" t="s">
        <v>72</v>
      </c>
      <c r="N129" s="6" t="s">
        <v>73</v>
      </c>
      <c r="O129" s="6" t="s">
        <v>74</v>
      </c>
      <c r="P129" s="6" t="s">
        <v>75</v>
      </c>
      <c r="Q129" s="6" t="s">
        <v>76</v>
      </c>
      <c r="R129" s="6" t="s">
        <v>77</v>
      </c>
      <c r="S129" s="6" t="s">
        <v>78</v>
      </c>
      <c r="T129" s="6" t="s">
        <v>78</v>
      </c>
      <c r="U129" s="6">
        <v>2001</v>
      </c>
      <c r="V129" s="6" t="s">
        <v>225</v>
      </c>
      <c r="W129" s="6">
        <v>0</v>
      </c>
      <c r="X129" s="6">
        <v>15</v>
      </c>
      <c r="Y129" s="6">
        <v>38</v>
      </c>
      <c r="Z129" s="6">
        <v>31</v>
      </c>
      <c r="AA129" s="6">
        <v>11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5">
        <v>95</v>
      </c>
      <c r="AI129" s="9">
        <v>21.5</v>
      </c>
      <c r="AJ129" s="8">
        <f t="shared" si="5"/>
        <v>2042.5</v>
      </c>
      <c r="AK129" s="8">
        <v>53.75</v>
      </c>
      <c r="AL129" s="8">
        <f t="shared" si="4"/>
        <v>5106.25</v>
      </c>
    </row>
    <row r="130" spans="1:38" ht="120" customHeight="1" x14ac:dyDescent="0.25">
      <c r="A130" s="6" t="s">
        <v>219</v>
      </c>
      <c r="B130" s="6" t="s">
        <v>328</v>
      </c>
      <c r="D130" s="6" t="s">
        <v>124</v>
      </c>
      <c r="E130" s="6" t="s">
        <v>239</v>
      </c>
      <c r="G130" s="6" t="s">
        <v>36</v>
      </c>
      <c r="H130" s="6" t="s">
        <v>37</v>
      </c>
      <c r="I130" s="6" t="s">
        <v>38</v>
      </c>
      <c r="J130" s="6">
        <v>38</v>
      </c>
      <c r="K130" s="6">
        <v>40</v>
      </c>
      <c r="L130" s="6">
        <v>42</v>
      </c>
      <c r="M130" s="6">
        <v>44</v>
      </c>
      <c r="N130" s="6">
        <v>46</v>
      </c>
      <c r="O130" s="6">
        <v>48</v>
      </c>
      <c r="P130" s="6">
        <v>50</v>
      </c>
      <c r="Q130" s="6">
        <v>52</v>
      </c>
      <c r="R130" s="6">
        <v>54</v>
      </c>
      <c r="S130" s="6">
        <v>56</v>
      </c>
      <c r="T130" s="6">
        <v>58</v>
      </c>
      <c r="U130" s="6">
        <v>3515</v>
      </c>
      <c r="V130" s="6" t="s">
        <v>304</v>
      </c>
      <c r="W130" s="6">
        <v>0</v>
      </c>
      <c r="X130" s="6">
        <v>0</v>
      </c>
      <c r="Y130" s="6">
        <v>2</v>
      </c>
      <c r="Z130" s="6">
        <v>2</v>
      </c>
      <c r="AA130" s="6">
        <v>2</v>
      </c>
      <c r="AB130" s="6">
        <v>1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5">
        <v>7</v>
      </c>
      <c r="AI130" s="9">
        <v>35.549999999999997</v>
      </c>
      <c r="AJ130" s="8">
        <f t="shared" si="5"/>
        <v>248.84999999999997</v>
      </c>
      <c r="AK130" s="8">
        <v>88.875</v>
      </c>
      <c r="AL130" s="8">
        <f t="shared" si="4"/>
        <v>622.125</v>
      </c>
    </row>
    <row r="131" spans="1:38" ht="120" customHeight="1" x14ac:dyDescent="0.25">
      <c r="A131" s="6" t="s">
        <v>1026</v>
      </c>
      <c r="B131" s="6" t="s">
        <v>1038</v>
      </c>
      <c r="D131" s="6" t="s">
        <v>432</v>
      </c>
      <c r="E131" s="6" t="s">
        <v>1037</v>
      </c>
      <c r="G131" s="6" t="s">
        <v>36</v>
      </c>
      <c r="H131" s="6" t="s">
        <v>37</v>
      </c>
      <c r="I131" s="7" t="s">
        <v>38</v>
      </c>
      <c r="J131" s="6">
        <v>38</v>
      </c>
      <c r="K131" s="6">
        <v>40</v>
      </c>
      <c r="L131" s="6">
        <v>42</v>
      </c>
      <c r="M131" s="6">
        <v>44</v>
      </c>
      <c r="N131" s="6">
        <v>46</v>
      </c>
      <c r="O131" s="6">
        <v>48</v>
      </c>
      <c r="P131" s="6">
        <v>50</v>
      </c>
      <c r="Q131" s="6">
        <v>52</v>
      </c>
      <c r="R131" s="6">
        <v>54</v>
      </c>
      <c r="S131" s="6">
        <v>56</v>
      </c>
      <c r="T131" s="6">
        <v>58</v>
      </c>
      <c r="U131" s="6">
        <v>0</v>
      </c>
      <c r="V131" s="6" t="s">
        <v>853</v>
      </c>
      <c r="W131" s="6">
        <v>0</v>
      </c>
      <c r="X131" s="6">
        <v>8</v>
      </c>
      <c r="Y131" s="6">
        <v>0</v>
      </c>
      <c r="Z131" s="6">
        <v>2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5">
        <v>10</v>
      </c>
      <c r="AI131" s="9">
        <v>42.7</v>
      </c>
      <c r="AJ131" s="8">
        <f t="shared" ref="AJ131:AJ194" si="6">AH131*AI131</f>
        <v>427</v>
      </c>
      <c r="AK131" s="8">
        <v>106.75</v>
      </c>
      <c r="AL131" s="8">
        <f t="shared" si="4"/>
        <v>1067.5</v>
      </c>
    </row>
    <row r="132" spans="1:38" ht="120" customHeight="1" x14ac:dyDescent="0.25">
      <c r="A132" s="6" t="s">
        <v>1026</v>
      </c>
      <c r="B132" s="6" t="s">
        <v>1036</v>
      </c>
      <c r="D132" s="6" t="s">
        <v>762</v>
      </c>
      <c r="E132" s="6" t="s">
        <v>1035</v>
      </c>
      <c r="G132" s="6" t="s">
        <v>36</v>
      </c>
      <c r="H132" s="6" t="s">
        <v>37</v>
      </c>
      <c r="I132" s="7" t="s">
        <v>38</v>
      </c>
      <c r="J132" s="6" t="s">
        <v>84</v>
      </c>
      <c r="K132" s="6" t="s">
        <v>78</v>
      </c>
      <c r="L132" s="6" t="s">
        <v>78</v>
      </c>
      <c r="M132" s="6" t="s">
        <v>78</v>
      </c>
      <c r="N132" s="6" t="s">
        <v>78</v>
      </c>
      <c r="O132" s="6" t="s">
        <v>78</v>
      </c>
      <c r="P132" s="6" t="s">
        <v>78</v>
      </c>
      <c r="Q132" s="6" t="s">
        <v>78</v>
      </c>
      <c r="R132" s="6" t="s">
        <v>78</v>
      </c>
      <c r="S132" s="6" t="s">
        <v>78</v>
      </c>
      <c r="T132" s="6" t="s">
        <v>78</v>
      </c>
      <c r="U132" s="6">
        <v>2412</v>
      </c>
      <c r="V132" s="6" t="s">
        <v>1034</v>
      </c>
      <c r="W132" s="6">
        <v>7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5">
        <v>7</v>
      </c>
      <c r="AI132" s="9">
        <v>17.5</v>
      </c>
      <c r="AJ132" s="8">
        <f t="shared" si="6"/>
        <v>122.5</v>
      </c>
      <c r="AK132" s="8">
        <v>43.75</v>
      </c>
      <c r="AL132" s="8">
        <f t="shared" ref="AL132:AL195" si="7">AK132*AH132</f>
        <v>306.25</v>
      </c>
    </row>
    <row r="133" spans="1:38" ht="120" customHeight="1" x14ac:dyDescent="0.25">
      <c r="A133" s="6" t="s">
        <v>1026</v>
      </c>
      <c r="B133" s="6" t="s">
        <v>1033</v>
      </c>
      <c r="D133" s="6" t="s">
        <v>1032</v>
      </c>
      <c r="E133" s="6" t="s">
        <v>1031</v>
      </c>
      <c r="G133" s="6" t="s">
        <v>36</v>
      </c>
      <c r="H133" s="6" t="s">
        <v>37</v>
      </c>
      <c r="I133" s="7" t="s">
        <v>38</v>
      </c>
      <c r="J133" s="6" t="s">
        <v>84</v>
      </c>
      <c r="K133" s="6" t="s">
        <v>78</v>
      </c>
      <c r="L133" s="6" t="s">
        <v>78</v>
      </c>
      <c r="M133" s="6" t="s">
        <v>78</v>
      </c>
      <c r="N133" s="6" t="s">
        <v>78</v>
      </c>
      <c r="O133" s="6" t="s">
        <v>78</v>
      </c>
      <c r="P133" s="6" t="s">
        <v>78</v>
      </c>
      <c r="Q133" s="6" t="s">
        <v>78</v>
      </c>
      <c r="R133" s="6" t="s">
        <v>78</v>
      </c>
      <c r="S133" s="6" t="s">
        <v>78</v>
      </c>
      <c r="T133" s="6" t="s">
        <v>78</v>
      </c>
      <c r="U133" s="6">
        <v>1</v>
      </c>
      <c r="V133" s="6" t="s">
        <v>78</v>
      </c>
      <c r="W133" s="6">
        <v>119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5">
        <v>119</v>
      </c>
      <c r="AI133" s="9">
        <v>10.8</v>
      </c>
      <c r="AJ133" s="8">
        <f t="shared" si="6"/>
        <v>1285.2</v>
      </c>
      <c r="AK133" s="8">
        <v>27</v>
      </c>
      <c r="AL133" s="8">
        <f t="shared" si="7"/>
        <v>3213</v>
      </c>
    </row>
    <row r="134" spans="1:38" ht="120" customHeight="1" x14ac:dyDescent="0.25">
      <c r="A134" s="6" t="s">
        <v>1026</v>
      </c>
      <c r="B134" s="6" t="s">
        <v>1030</v>
      </c>
      <c r="D134" s="6" t="s">
        <v>87</v>
      </c>
      <c r="E134" s="6" t="s">
        <v>1024</v>
      </c>
      <c r="G134" s="6" t="s">
        <v>36</v>
      </c>
      <c r="H134" s="6" t="s">
        <v>37</v>
      </c>
      <c r="I134" s="7" t="s">
        <v>38</v>
      </c>
      <c r="J134" s="6" t="s">
        <v>69</v>
      </c>
      <c r="K134" s="6" t="s">
        <v>70</v>
      </c>
      <c r="L134" s="6" t="s">
        <v>71</v>
      </c>
      <c r="M134" s="6" t="s">
        <v>72</v>
      </c>
      <c r="N134" s="6" t="s">
        <v>73</v>
      </c>
      <c r="O134" s="6" t="s">
        <v>74</v>
      </c>
      <c r="P134" s="6" t="s">
        <v>75</v>
      </c>
      <c r="Q134" s="6" t="s">
        <v>76</v>
      </c>
      <c r="R134" s="6" t="s">
        <v>77</v>
      </c>
      <c r="S134" s="6" t="s">
        <v>78</v>
      </c>
      <c r="T134" s="6" t="s">
        <v>78</v>
      </c>
      <c r="U134" s="6">
        <v>1</v>
      </c>
      <c r="V134" s="6" t="s">
        <v>78</v>
      </c>
      <c r="W134" s="6">
        <v>0</v>
      </c>
      <c r="X134" s="6">
        <v>0</v>
      </c>
      <c r="Y134" s="6">
        <v>34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5">
        <v>34</v>
      </c>
      <c r="AI134" s="9">
        <v>22.7</v>
      </c>
      <c r="AJ134" s="8">
        <f t="shared" si="6"/>
        <v>771.8</v>
      </c>
      <c r="AK134" s="8">
        <v>56.75</v>
      </c>
      <c r="AL134" s="8">
        <f t="shared" si="7"/>
        <v>1929.5</v>
      </c>
    </row>
    <row r="135" spans="1:38" ht="120" customHeight="1" x14ac:dyDescent="0.25">
      <c r="A135" s="6" t="s">
        <v>1026</v>
      </c>
      <c r="B135" s="6" t="s">
        <v>1028</v>
      </c>
      <c r="D135" s="6" t="s">
        <v>87</v>
      </c>
      <c r="E135" s="6" t="s">
        <v>1024</v>
      </c>
      <c r="G135" s="6" t="s">
        <v>36</v>
      </c>
      <c r="H135" s="6" t="s">
        <v>37</v>
      </c>
      <c r="I135" s="7" t="s">
        <v>38</v>
      </c>
      <c r="J135" s="6" t="s">
        <v>69</v>
      </c>
      <c r="K135" s="6" t="s">
        <v>70</v>
      </c>
      <c r="L135" s="6" t="s">
        <v>71</v>
      </c>
      <c r="M135" s="6" t="s">
        <v>72</v>
      </c>
      <c r="N135" s="6" t="s">
        <v>73</v>
      </c>
      <c r="O135" s="6" t="s">
        <v>74</v>
      </c>
      <c r="P135" s="6" t="s">
        <v>75</v>
      </c>
      <c r="Q135" s="6" t="s">
        <v>76</v>
      </c>
      <c r="R135" s="6" t="s">
        <v>77</v>
      </c>
      <c r="S135" s="6" t="s">
        <v>78</v>
      </c>
      <c r="T135" s="6" t="s">
        <v>78</v>
      </c>
      <c r="U135" s="6">
        <v>1</v>
      </c>
      <c r="V135" s="6" t="s">
        <v>1029</v>
      </c>
      <c r="W135" s="6">
        <v>0</v>
      </c>
      <c r="X135" s="6">
        <v>0</v>
      </c>
      <c r="Y135" s="6">
        <v>58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5">
        <v>58</v>
      </c>
      <c r="AI135" s="9">
        <v>25.1</v>
      </c>
      <c r="AJ135" s="8">
        <f t="shared" si="6"/>
        <v>1455.8000000000002</v>
      </c>
      <c r="AK135" s="8">
        <v>62.75</v>
      </c>
      <c r="AL135" s="8">
        <f t="shared" si="7"/>
        <v>3639.5</v>
      </c>
    </row>
    <row r="136" spans="1:38" ht="120" customHeight="1" x14ac:dyDescent="0.25">
      <c r="A136" s="6" t="s">
        <v>1026</v>
      </c>
      <c r="B136" s="6" t="s">
        <v>1028</v>
      </c>
      <c r="D136" s="6" t="s">
        <v>87</v>
      </c>
      <c r="E136" s="6" t="s">
        <v>1024</v>
      </c>
      <c r="G136" s="6" t="s">
        <v>36</v>
      </c>
      <c r="H136" s="6" t="s">
        <v>37</v>
      </c>
      <c r="I136" s="7" t="s">
        <v>38</v>
      </c>
      <c r="J136" s="6" t="s">
        <v>69</v>
      </c>
      <c r="K136" s="6" t="s">
        <v>70</v>
      </c>
      <c r="L136" s="6" t="s">
        <v>71</v>
      </c>
      <c r="M136" s="6" t="s">
        <v>72</v>
      </c>
      <c r="N136" s="6" t="s">
        <v>73</v>
      </c>
      <c r="O136" s="6" t="s">
        <v>74</v>
      </c>
      <c r="P136" s="6" t="s">
        <v>75</v>
      </c>
      <c r="Q136" s="6" t="s">
        <v>76</v>
      </c>
      <c r="R136" s="6" t="s">
        <v>77</v>
      </c>
      <c r="S136" s="6" t="s">
        <v>78</v>
      </c>
      <c r="T136" s="6" t="s">
        <v>78</v>
      </c>
      <c r="U136" s="6">
        <v>2</v>
      </c>
      <c r="V136" s="6" t="s">
        <v>1023</v>
      </c>
      <c r="W136" s="6">
        <v>0</v>
      </c>
      <c r="X136" s="6">
        <v>0</v>
      </c>
      <c r="Y136" s="6">
        <v>47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5">
        <v>47</v>
      </c>
      <c r="AI136" s="9">
        <v>25.1</v>
      </c>
      <c r="AJ136" s="8">
        <f t="shared" si="6"/>
        <v>1179.7</v>
      </c>
      <c r="AK136" s="8">
        <v>62.75</v>
      </c>
      <c r="AL136" s="8">
        <f t="shared" si="7"/>
        <v>2949.25</v>
      </c>
    </row>
    <row r="137" spans="1:38" ht="120" customHeight="1" x14ac:dyDescent="0.25">
      <c r="A137" s="6" t="s">
        <v>1026</v>
      </c>
      <c r="B137" s="6" t="s">
        <v>1025</v>
      </c>
      <c r="D137" s="6" t="s">
        <v>87</v>
      </c>
      <c r="E137" s="6" t="s">
        <v>1024</v>
      </c>
      <c r="G137" s="6" t="s">
        <v>36</v>
      </c>
      <c r="H137" s="6" t="s">
        <v>37</v>
      </c>
      <c r="I137" s="7" t="s">
        <v>38</v>
      </c>
      <c r="J137" s="6" t="s">
        <v>69</v>
      </c>
      <c r="K137" s="6" t="s">
        <v>70</v>
      </c>
      <c r="L137" s="6" t="s">
        <v>71</v>
      </c>
      <c r="M137" s="6" t="s">
        <v>72</v>
      </c>
      <c r="N137" s="6" t="s">
        <v>73</v>
      </c>
      <c r="O137" s="6" t="s">
        <v>74</v>
      </c>
      <c r="P137" s="6" t="s">
        <v>75</v>
      </c>
      <c r="Q137" s="6" t="s">
        <v>76</v>
      </c>
      <c r="R137" s="6" t="s">
        <v>77</v>
      </c>
      <c r="S137" s="6" t="s">
        <v>78</v>
      </c>
      <c r="T137" s="6" t="s">
        <v>78</v>
      </c>
      <c r="U137" s="6">
        <v>2</v>
      </c>
      <c r="V137" s="6" t="s">
        <v>1027</v>
      </c>
      <c r="W137" s="6">
        <v>0</v>
      </c>
      <c r="X137" s="6">
        <v>0</v>
      </c>
      <c r="Y137" s="6">
        <v>8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5">
        <v>8</v>
      </c>
      <c r="AI137" s="9">
        <v>25.1</v>
      </c>
      <c r="AJ137" s="8">
        <f t="shared" si="6"/>
        <v>200.8</v>
      </c>
      <c r="AK137" s="8">
        <v>62.75</v>
      </c>
      <c r="AL137" s="8">
        <f t="shared" si="7"/>
        <v>502</v>
      </c>
    </row>
    <row r="138" spans="1:38" ht="120" customHeight="1" x14ac:dyDescent="0.25">
      <c r="A138" s="6" t="s">
        <v>1026</v>
      </c>
      <c r="B138" s="6" t="s">
        <v>1025</v>
      </c>
      <c r="D138" s="6" t="s">
        <v>87</v>
      </c>
      <c r="E138" s="6" t="s">
        <v>1024</v>
      </c>
      <c r="G138" s="6" t="s">
        <v>36</v>
      </c>
      <c r="H138" s="6" t="s">
        <v>37</v>
      </c>
      <c r="I138" s="7" t="s">
        <v>38</v>
      </c>
      <c r="J138" s="6" t="s">
        <v>69</v>
      </c>
      <c r="K138" s="6" t="s">
        <v>70</v>
      </c>
      <c r="L138" s="6" t="s">
        <v>71</v>
      </c>
      <c r="M138" s="6" t="s">
        <v>72</v>
      </c>
      <c r="N138" s="6" t="s">
        <v>73</v>
      </c>
      <c r="O138" s="6" t="s">
        <v>74</v>
      </c>
      <c r="P138" s="6" t="s">
        <v>75</v>
      </c>
      <c r="Q138" s="6" t="s">
        <v>76</v>
      </c>
      <c r="R138" s="6" t="s">
        <v>77</v>
      </c>
      <c r="S138" s="6" t="s">
        <v>78</v>
      </c>
      <c r="T138" s="6" t="s">
        <v>78</v>
      </c>
      <c r="U138" s="6">
        <v>3</v>
      </c>
      <c r="V138" s="6" t="s">
        <v>1023</v>
      </c>
      <c r="W138" s="6">
        <v>0</v>
      </c>
      <c r="X138" s="6">
        <v>0</v>
      </c>
      <c r="Y138" s="6">
        <v>59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5">
        <v>59</v>
      </c>
      <c r="AI138" s="9">
        <v>25.1</v>
      </c>
      <c r="AJ138" s="8">
        <f t="shared" si="6"/>
        <v>1480.9</v>
      </c>
      <c r="AK138" s="8">
        <v>62.75</v>
      </c>
      <c r="AL138" s="8">
        <f t="shared" si="7"/>
        <v>3702.25</v>
      </c>
    </row>
    <row r="139" spans="1:38" ht="120" customHeight="1" x14ac:dyDescent="0.25">
      <c r="A139" s="6" t="s">
        <v>32</v>
      </c>
      <c r="B139" s="6" t="s">
        <v>1022</v>
      </c>
      <c r="D139" s="6" t="s">
        <v>58</v>
      </c>
      <c r="E139" s="6" t="s">
        <v>121</v>
      </c>
      <c r="G139" s="6" t="s">
        <v>36</v>
      </c>
      <c r="H139" s="6" t="s">
        <v>37</v>
      </c>
      <c r="I139" s="6" t="s">
        <v>38</v>
      </c>
      <c r="J139" s="6">
        <v>38</v>
      </c>
      <c r="K139" s="6">
        <v>40</v>
      </c>
      <c r="L139" s="6">
        <v>42</v>
      </c>
      <c r="M139" s="6">
        <v>44</v>
      </c>
      <c r="N139" s="6">
        <v>46</v>
      </c>
      <c r="O139" s="6">
        <v>48</v>
      </c>
      <c r="P139" s="6">
        <v>50</v>
      </c>
      <c r="Q139" s="6">
        <v>52</v>
      </c>
      <c r="R139" s="6">
        <v>54</v>
      </c>
      <c r="S139" s="6">
        <v>56</v>
      </c>
      <c r="T139" s="6">
        <v>58</v>
      </c>
      <c r="V139" s="6">
        <v>0</v>
      </c>
      <c r="W139" s="6" t="s">
        <v>60</v>
      </c>
      <c r="X139" s="6">
        <v>0</v>
      </c>
      <c r="Y139" s="6">
        <v>37</v>
      </c>
      <c r="Z139" s="6">
        <v>43</v>
      </c>
      <c r="AA139" s="6">
        <v>9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5">
        <v>89</v>
      </c>
      <c r="AI139" s="9">
        <v>55.8</v>
      </c>
      <c r="AJ139" s="8">
        <f t="shared" si="6"/>
        <v>4966.2</v>
      </c>
      <c r="AK139" s="8">
        <v>139.5</v>
      </c>
      <c r="AL139" s="8">
        <f t="shared" si="7"/>
        <v>12415.5</v>
      </c>
    </row>
    <row r="140" spans="1:38" ht="120" customHeight="1" x14ac:dyDescent="0.25">
      <c r="A140" s="6" t="s">
        <v>32</v>
      </c>
      <c r="B140" s="6" t="s">
        <v>1021</v>
      </c>
      <c r="D140" s="6" t="s">
        <v>1002</v>
      </c>
      <c r="E140" s="6" t="s">
        <v>51</v>
      </c>
      <c r="G140" s="6" t="s">
        <v>36</v>
      </c>
      <c r="H140" s="6" t="s">
        <v>37</v>
      </c>
      <c r="I140" s="6" t="s">
        <v>38</v>
      </c>
      <c r="J140" s="6" t="s">
        <v>84</v>
      </c>
      <c r="K140" s="6" t="s">
        <v>78</v>
      </c>
      <c r="L140" s="6" t="s">
        <v>78</v>
      </c>
      <c r="M140" s="6" t="s">
        <v>78</v>
      </c>
      <c r="N140" s="6" t="s">
        <v>78</v>
      </c>
      <c r="O140" s="6" t="s">
        <v>78</v>
      </c>
      <c r="P140" s="6" t="s">
        <v>78</v>
      </c>
      <c r="Q140" s="6" t="s">
        <v>78</v>
      </c>
      <c r="R140" s="6" t="s">
        <v>78</v>
      </c>
      <c r="S140" s="6" t="s">
        <v>78</v>
      </c>
      <c r="T140" s="6" t="s">
        <v>78</v>
      </c>
      <c r="U140" s="6">
        <v>2001</v>
      </c>
      <c r="V140" s="6" t="s">
        <v>225</v>
      </c>
      <c r="X140" s="6">
        <v>3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5">
        <v>3</v>
      </c>
      <c r="AI140" s="9">
        <v>8.4</v>
      </c>
      <c r="AJ140" s="8">
        <f t="shared" si="6"/>
        <v>25.200000000000003</v>
      </c>
      <c r="AK140" s="8">
        <v>21</v>
      </c>
      <c r="AL140" s="8">
        <f t="shared" si="7"/>
        <v>63</v>
      </c>
    </row>
    <row r="141" spans="1:38" ht="120" customHeight="1" x14ac:dyDescent="0.25">
      <c r="A141" s="6" t="s">
        <v>32</v>
      </c>
      <c r="B141" s="6" t="s">
        <v>1021</v>
      </c>
      <c r="D141" s="6" t="s">
        <v>1002</v>
      </c>
      <c r="E141" s="6" t="s">
        <v>51</v>
      </c>
      <c r="G141" s="6" t="s">
        <v>36</v>
      </c>
      <c r="H141" s="6" t="s">
        <v>37</v>
      </c>
      <c r="I141" s="6" t="s">
        <v>38</v>
      </c>
      <c r="J141" s="6" t="s">
        <v>84</v>
      </c>
      <c r="K141" s="6" t="s">
        <v>78</v>
      </c>
      <c r="L141" s="6" t="s">
        <v>78</v>
      </c>
      <c r="M141" s="6" t="s">
        <v>78</v>
      </c>
      <c r="N141" s="6" t="s">
        <v>78</v>
      </c>
      <c r="O141" s="6" t="s">
        <v>78</v>
      </c>
      <c r="P141" s="6" t="s">
        <v>78</v>
      </c>
      <c r="Q141" s="6" t="s">
        <v>78</v>
      </c>
      <c r="R141" s="6" t="s">
        <v>78</v>
      </c>
      <c r="S141" s="6" t="s">
        <v>78</v>
      </c>
      <c r="T141" s="6" t="s">
        <v>78</v>
      </c>
      <c r="U141" s="6">
        <v>2887</v>
      </c>
      <c r="V141" s="6" t="s">
        <v>1020</v>
      </c>
      <c r="X141" s="6">
        <v>6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5">
        <v>6</v>
      </c>
      <c r="AI141" s="9">
        <v>8.4</v>
      </c>
      <c r="AJ141" s="8">
        <f t="shared" si="6"/>
        <v>50.400000000000006</v>
      </c>
      <c r="AK141" s="8">
        <v>21</v>
      </c>
      <c r="AL141" s="8">
        <f t="shared" si="7"/>
        <v>126</v>
      </c>
    </row>
    <row r="142" spans="1:38" ht="120" customHeight="1" x14ac:dyDescent="0.25">
      <c r="A142" s="6" t="s">
        <v>32</v>
      </c>
      <c r="B142" s="6" t="s">
        <v>1019</v>
      </c>
      <c r="D142" s="6" t="s">
        <v>1002</v>
      </c>
      <c r="E142" s="6" t="s">
        <v>51</v>
      </c>
      <c r="F142" s="6" t="s">
        <v>133</v>
      </c>
      <c r="G142" s="6" t="s">
        <v>36</v>
      </c>
      <c r="H142" s="6" t="s">
        <v>37</v>
      </c>
      <c r="I142" s="6" t="s">
        <v>38</v>
      </c>
      <c r="J142" s="6" t="s">
        <v>84</v>
      </c>
      <c r="K142" s="6" t="s">
        <v>78</v>
      </c>
      <c r="L142" s="6" t="s">
        <v>78</v>
      </c>
      <c r="M142" s="6" t="s">
        <v>78</v>
      </c>
      <c r="N142" s="6" t="s">
        <v>78</v>
      </c>
      <c r="O142" s="6" t="s">
        <v>78</v>
      </c>
      <c r="P142" s="6" t="s">
        <v>78</v>
      </c>
      <c r="Q142" s="6" t="s">
        <v>78</v>
      </c>
      <c r="R142" s="6" t="s">
        <v>78</v>
      </c>
      <c r="S142" s="6" t="s">
        <v>78</v>
      </c>
      <c r="T142" s="6" t="s">
        <v>78</v>
      </c>
      <c r="U142" s="6">
        <v>2206</v>
      </c>
      <c r="V142" s="6" t="s">
        <v>1018</v>
      </c>
      <c r="X142" s="6">
        <v>35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5">
        <v>35</v>
      </c>
      <c r="AI142" s="9">
        <v>11</v>
      </c>
      <c r="AJ142" s="8">
        <f t="shared" si="6"/>
        <v>385</v>
      </c>
      <c r="AK142" s="8">
        <v>27.5</v>
      </c>
      <c r="AL142" s="8">
        <f t="shared" si="7"/>
        <v>962.5</v>
      </c>
    </row>
    <row r="143" spans="1:38" ht="120" customHeight="1" x14ac:dyDescent="0.25">
      <c r="A143" s="6" t="s">
        <v>32</v>
      </c>
      <c r="B143" s="6" t="s">
        <v>1017</v>
      </c>
      <c r="D143" s="6" t="s">
        <v>81</v>
      </c>
      <c r="E143" s="6" t="s">
        <v>89</v>
      </c>
      <c r="F143" s="6" t="s">
        <v>188</v>
      </c>
      <c r="G143" s="6" t="s">
        <v>36</v>
      </c>
      <c r="H143" s="6" t="s">
        <v>37</v>
      </c>
      <c r="I143" s="6" t="s">
        <v>38</v>
      </c>
      <c r="J143" s="6" t="s">
        <v>84</v>
      </c>
      <c r="K143" s="6" t="s">
        <v>78</v>
      </c>
      <c r="L143" s="6" t="s">
        <v>78</v>
      </c>
      <c r="M143" s="6" t="s">
        <v>78</v>
      </c>
      <c r="N143" s="6" t="s">
        <v>78</v>
      </c>
      <c r="O143" s="6" t="s">
        <v>78</v>
      </c>
      <c r="P143" s="6" t="s">
        <v>78</v>
      </c>
      <c r="Q143" s="6" t="s">
        <v>78</v>
      </c>
      <c r="R143" s="6" t="s">
        <v>78</v>
      </c>
      <c r="S143" s="6" t="s">
        <v>78</v>
      </c>
      <c r="T143" s="6" t="s">
        <v>78</v>
      </c>
      <c r="U143" s="6">
        <v>2032</v>
      </c>
      <c r="V143" s="6" t="s">
        <v>1014</v>
      </c>
      <c r="X143" s="6">
        <v>37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5">
        <v>37</v>
      </c>
      <c r="AI143" s="9">
        <v>27.8</v>
      </c>
      <c r="AJ143" s="8">
        <f t="shared" si="6"/>
        <v>1028.6000000000001</v>
      </c>
      <c r="AK143" s="8">
        <v>69.5</v>
      </c>
      <c r="AL143" s="8">
        <f t="shared" si="7"/>
        <v>2571.5</v>
      </c>
    </row>
    <row r="144" spans="1:38" ht="120" customHeight="1" x14ac:dyDescent="0.25">
      <c r="A144" s="6" t="s">
        <v>32</v>
      </c>
      <c r="B144" s="6" t="s">
        <v>1016</v>
      </c>
      <c r="D144" s="6" t="s">
        <v>81</v>
      </c>
      <c r="E144" s="6" t="s">
        <v>89</v>
      </c>
      <c r="F144" s="6" t="s">
        <v>188</v>
      </c>
      <c r="G144" s="6" t="s">
        <v>36</v>
      </c>
      <c r="H144" s="6" t="s">
        <v>37</v>
      </c>
      <c r="I144" s="6" t="s">
        <v>38</v>
      </c>
      <c r="J144" s="6" t="s">
        <v>84</v>
      </c>
      <c r="K144" s="6" t="s">
        <v>78</v>
      </c>
      <c r="L144" s="6" t="s">
        <v>78</v>
      </c>
      <c r="M144" s="6" t="s">
        <v>78</v>
      </c>
      <c r="N144" s="6" t="s">
        <v>78</v>
      </c>
      <c r="O144" s="6" t="s">
        <v>78</v>
      </c>
      <c r="P144" s="6" t="s">
        <v>78</v>
      </c>
      <c r="Q144" s="6" t="s">
        <v>78</v>
      </c>
      <c r="R144" s="6" t="s">
        <v>78</v>
      </c>
      <c r="S144" s="6" t="s">
        <v>78</v>
      </c>
      <c r="T144" s="6" t="s">
        <v>78</v>
      </c>
      <c r="U144" s="6">
        <v>2032</v>
      </c>
      <c r="V144" s="6" t="s">
        <v>1014</v>
      </c>
      <c r="X144" s="6">
        <v>30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5">
        <v>30</v>
      </c>
      <c r="AI144" s="9">
        <v>27.8</v>
      </c>
      <c r="AJ144" s="8">
        <f t="shared" si="6"/>
        <v>834</v>
      </c>
      <c r="AK144" s="8">
        <v>69.5</v>
      </c>
      <c r="AL144" s="8">
        <f t="shared" si="7"/>
        <v>2085</v>
      </c>
    </row>
    <row r="145" spans="1:38" ht="120" customHeight="1" x14ac:dyDescent="0.25">
      <c r="A145" s="6" t="s">
        <v>32</v>
      </c>
      <c r="B145" s="6" t="s">
        <v>1015</v>
      </c>
      <c r="D145" s="6" t="s">
        <v>81</v>
      </c>
      <c r="E145" s="6" t="s">
        <v>89</v>
      </c>
      <c r="F145" s="6" t="s">
        <v>188</v>
      </c>
      <c r="G145" s="6" t="s">
        <v>36</v>
      </c>
      <c r="H145" s="6" t="s">
        <v>37</v>
      </c>
      <c r="I145" s="6" t="s">
        <v>38</v>
      </c>
      <c r="J145" s="6" t="s">
        <v>84</v>
      </c>
      <c r="K145" s="6" t="s">
        <v>78</v>
      </c>
      <c r="L145" s="6" t="s">
        <v>78</v>
      </c>
      <c r="M145" s="6" t="s">
        <v>78</v>
      </c>
      <c r="N145" s="6" t="s">
        <v>78</v>
      </c>
      <c r="O145" s="6" t="s">
        <v>78</v>
      </c>
      <c r="P145" s="6" t="s">
        <v>78</v>
      </c>
      <c r="Q145" s="6" t="s">
        <v>78</v>
      </c>
      <c r="R145" s="6" t="s">
        <v>78</v>
      </c>
      <c r="S145" s="6" t="s">
        <v>78</v>
      </c>
      <c r="T145" s="6" t="s">
        <v>78</v>
      </c>
      <c r="U145" s="6">
        <v>2032</v>
      </c>
      <c r="V145" s="6" t="s">
        <v>1014</v>
      </c>
      <c r="X145" s="6">
        <v>9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5">
        <v>9</v>
      </c>
      <c r="AI145" s="9">
        <v>27.8</v>
      </c>
      <c r="AJ145" s="8">
        <f t="shared" si="6"/>
        <v>250.20000000000002</v>
      </c>
      <c r="AK145" s="8">
        <v>69.5</v>
      </c>
      <c r="AL145" s="8">
        <f t="shared" si="7"/>
        <v>625.5</v>
      </c>
    </row>
    <row r="146" spans="1:38" ht="120" customHeight="1" x14ac:dyDescent="0.25">
      <c r="A146" s="6" t="s">
        <v>32</v>
      </c>
      <c r="B146" s="6" t="s">
        <v>1012</v>
      </c>
      <c r="D146" s="6" t="s">
        <v>81</v>
      </c>
      <c r="E146" s="6" t="s">
        <v>89</v>
      </c>
      <c r="F146" s="6" t="s">
        <v>188</v>
      </c>
      <c r="G146" s="6" t="s">
        <v>36</v>
      </c>
      <c r="H146" s="6" t="s">
        <v>37</v>
      </c>
      <c r="I146" s="6" t="s">
        <v>38</v>
      </c>
      <c r="J146" s="6" t="s">
        <v>84</v>
      </c>
      <c r="K146" s="6" t="s">
        <v>78</v>
      </c>
      <c r="L146" s="6" t="s">
        <v>78</v>
      </c>
      <c r="M146" s="6" t="s">
        <v>78</v>
      </c>
      <c r="N146" s="6" t="s">
        <v>78</v>
      </c>
      <c r="O146" s="6" t="s">
        <v>78</v>
      </c>
      <c r="P146" s="6" t="s">
        <v>78</v>
      </c>
      <c r="Q146" s="6" t="s">
        <v>78</v>
      </c>
      <c r="R146" s="6" t="s">
        <v>78</v>
      </c>
      <c r="S146" s="6" t="s">
        <v>78</v>
      </c>
      <c r="T146" s="6" t="s">
        <v>78</v>
      </c>
      <c r="U146" s="6">
        <v>1</v>
      </c>
      <c r="V146" s="6" t="s">
        <v>1013</v>
      </c>
      <c r="X146" s="6">
        <v>6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5">
        <v>6</v>
      </c>
      <c r="AI146" s="9">
        <v>27.8</v>
      </c>
      <c r="AJ146" s="8">
        <f t="shared" si="6"/>
        <v>166.8</v>
      </c>
      <c r="AK146" s="8">
        <v>69.5</v>
      </c>
      <c r="AL146" s="8">
        <f t="shared" si="7"/>
        <v>417</v>
      </c>
    </row>
    <row r="147" spans="1:38" ht="120" customHeight="1" x14ac:dyDescent="0.25">
      <c r="A147" s="6" t="s">
        <v>32</v>
      </c>
      <c r="B147" s="6" t="s">
        <v>1012</v>
      </c>
      <c r="D147" s="6" t="s">
        <v>81</v>
      </c>
      <c r="E147" s="6" t="s">
        <v>89</v>
      </c>
      <c r="F147" s="6" t="s">
        <v>188</v>
      </c>
      <c r="G147" s="6" t="s">
        <v>36</v>
      </c>
      <c r="H147" s="6" t="s">
        <v>37</v>
      </c>
      <c r="I147" s="6" t="s">
        <v>38</v>
      </c>
      <c r="J147" s="6" t="s">
        <v>84</v>
      </c>
      <c r="K147" s="6" t="s">
        <v>78</v>
      </c>
      <c r="L147" s="6" t="s">
        <v>78</v>
      </c>
      <c r="M147" s="6" t="s">
        <v>78</v>
      </c>
      <c r="N147" s="6" t="s">
        <v>78</v>
      </c>
      <c r="O147" s="6" t="s">
        <v>78</v>
      </c>
      <c r="P147" s="6" t="s">
        <v>78</v>
      </c>
      <c r="Q147" s="6" t="s">
        <v>78</v>
      </c>
      <c r="R147" s="6" t="s">
        <v>78</v>
      </c>
      <c r="S147" s="6" t="s">
        <v>78</v>
      </c>
      <c r="T147" s="6" t="s">
        <v>78</v>
      </c>
      <c r="U147" s="6">
        <v>2</v>
      </c>
      <c r="V147" s="6" t="s">
        <v>1011</v>
      </c>
      <c r="X147" s="6">
        <v>32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5">
        <v>32</v>
      </c>
      <c r="AI147" s="9">
        <v>27.8</v>
      </c>
      <c r="AJ147" s="8">
        <f t="shared" si="6"/>
        <v>889.6</v>
      </c>
      <c r="AK147" s="8">
        <v>69.5</v>
      </c>
      <c r="AL147" s="8">
        <f t="shared" si="7"/>
        <v>2224</v>
      </c>
    </row>
    <row r="148" spans="1:38" ht="120" customHeight="1" x14ac:dyDescent="0.25">
      <c r="A148" s="6" t="s">
        <v>32</v>
      </c>
      <c r="B148" s="6" t="s">
        <v>1010</v>
      </c>
      <c r="D148" s="6" t="s">
        <v>81</v>
      </c>
      <c r="E148" s="6" t="s">
        <v>89</v>
      </c>
      <c r="F148" s="6" t="s">
        <v>1009</v>
      </c>
      <c r="G148" s="6" t="s">
        <v>36</v>
      </c>
      <c r="H148" s="6" t="s">
        <v>37</v>
      </c>
      <c r="I148" s="6" t="s">
        <v>38</v>
      </c>
      <c r="J148" s="6" t="s">
        <v>84</v>
      </c>
      <c r="K148" s="6" t="s">
        <v>78</v>
      </c>
      <c r="L148" s="6" t="s">
        <v>78</v>
      </c>
      <c r="M148" s="6" t="s">
        <v>78</v>
      </c>
      <c r="N148" s="6" t="s">
        <v>78</v>
      </c>
      <c r="O148" s="6" t="s">
        <v>78</v>
      </c>
      <c r="P148" s="6" t="s">
        <v>78</v>
      </c>
      <c r="Q148" s="6" t="s">
        <v>78</v>
      </c>
      <c r="R148" s="6" t="s">
        <v>78</v>
      </c>
      <c r="S148" s="6" t="s">
        <v>78</v>
      </c>
      <c r="T148" s="6" t="s">
        <v>78</v>
      </c>
      <c r="U148" s="6">
        <v>1</v>
      </c>
      <c r="V148" s="6" t="s">
        <v>1008</v>
      </c>
      <c r="X148" s="6">
        <v>5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5">
        <v>5</v>
      </c>
      <c r="AI148" s="9">
        <v>11.6</v>
      </c>
      <c r="AJ148" s="8">
        <f t="shared" si="6"/>
        <v>58</v>
      </c>
      <c r="AK148" s="8">
        <v>29</v>
      </c>
      <c r="AL148" s="8">
        <f t="shared" si="7"/>
        <v>145</v>
      </c>
    </row>
    <row r="149" spans="1:38" ht="120" customHeight="1" x14ac:dyDescent="0.25">
      <c r="A149" s="6" t="s">
        <v>32</v>
      </c>
      <c r="B149" s="6" t="s">
        <v>1006</v>
      </c>
      <c r="D149" s="6" t="s">
        <v>1002</v>
      </c>
      <c r="E149" s="6" t="s">
        <v>51</v>
      </c>
      <c r="G149" s="6" t="s">
        <v>36</v>
      </c>
      <c r="H149" s="6" t="s">
        <v>37</v>
      </c>
      <c r="I149" s="6" t="s">
        <v>38</v>
      </c>
      <c r="J149" s="6" t="s">
        <v>84</v>
      </c>
      <c r="K149" s="6" t="s">
        <v>78</v>
      </c>
      <c r="L149" s="6" t="s">
        <v>78</v>
      </c>
      <c r="M149" s="6" t="s">
        <v>78</v>
      </c>
      <c r="N149" s="6" t="s">
        <v>78</v>
      </c>
      <c r="O149" s="6" t="s">
        <v>78</v>
      </c>
      <c r="P149" s="6" t="s">
        <v>78</v>
      </c>
      <c r="Q149" s="6" t="s">
        <v>78</v>
      </c>
      <c r="R149" s="6" t="s">
        <v>78</v>
      </c>
      <c r="S149" s="6" t="s">
        <v>78</v>
      </c>
      <c r="T149" s="6" t="s">
        <v>78</v>
      </c>
      <c r="U149" s="6">
        <v>2429</v>
      </c>
      <c r="V149" s="6" t="s">
        <v>472</v>
      </c>
      <c r="X149" s="6">
        <v>6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5">
        <v>6</v>
      </c>
      <c r="AI149" s="9">
        <v>11.1</v>
      </c>
      <c r="AJ149" s="8">
        <f t="shared" si="6"/>
        <v>66.599999999999994</v>
      </c>
      <c r="AK149" s="8">
        <v>27.75</v>
      </c>
      <c r="AL149" s="8">
        <f t="shared" si="7"/>
        <v>166.5</v>
      </c>
    </row>
    <row r="150" spans="1:38" ht="120" customHeight="1" x14ac:dyDescent="0.25">
      <c r="A150" s="6" t="s">
        <v>32</v>
      </c>
      <c r="B150" s="6" t="s">
        <v>1006</v>
      </c>
      <c r="D150" s="6" t="s">
        <v>1002</v>
      </c>
      <c r="E150" s="6" t="s">
        <v>51</v>
      </c>
      <c r="G150" s="6" t="s">
        <v>36</v>
      </c>
      <c r="H150" s="6" t="s">
        <v>37</v>
      </c>
      <c r="I150" s="6" t="s">
        <v>38</v>
      </c>
      <c r="J150" s="6" t="s">
        <v>84</v>
      </c>
      <c r="K150" s="6" t="s">
        <v>78</v>
      </c>
      <c r="L150" s="6" t="s">
        <v>78</v>
      </c>
      <c r="M150" s="6" t="s">
        <v>78</v>
      </c>
      <c r="N150" s="6" t="s">
        <v>78</v>
      </c>
      <c r="O150" s="6" t="s">
        <v>78</v>
      </c>
      <c r="P150" s="6" t="s">
        <v>78</v>
      </c>
      <c r="Q150" s="6" t="s">
        <v>78</v>
      </c>
      <c r="R150" s="6" t="s">
        <v>78</v>
      </c>
      <c r="S150" s="6" t="s">
        <v>78</v>
      </c>
      <c r="T150" s="6" t="s">
        <v>78</v>
      </c>
      <c r="U150" s="6">
        <v>2731</v>
      </c>
      <c r="V150" s="6" t="s">
        <v>1007</v>
      </c>
      <c r="X150" s="6">
        <v>98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5">
        <v>98</v>
      </c>
      <c r="AI150" s="9">
        <v>11.1</v>
      </c>
      <c r="AJ150" s="8">
        <f t="shared" si="6"/>
        <v>1087.8</v>
      </c>
      <c r="AK150" s="8">
        <v>27.75</v>
      </c>
      <c r="AL150" s="8">
        <f t="shared" si="7"/>
        <v>2719.5</v>
      </c>
    </row>
    <row r="151" spans="1:38" ht="120" customHeight="1" x14ac:dyDescent="0.25">
      <c r="A151" s="6" t="s">
        <v>32</v>
      </c>
      <c r="B151" s="6" t="s">
        <v>1006</v>
      </c>
      <c r="D151" s="6" t="s">
        <v>1002</v>
      </c>
      <c r="E151" s="6" t="s">
        <v>51</v>
      </c>
      <c r="G151" s="6" t="s">
        <v>36</v>
      </c>
      <c r="H151" s="6" t="s">
        <v>37</v>
      </c>
      <c r="I151" s="6" t="s">
        <v>38</v>
      </c>
      <c r="J151" s="6" t="s">
        <v>84</v>
      </c>
      <c r="K151" s="6" t="s">
        <v>78</v>
      </c>
      <c r="L151" s="6" t="s">
        <v>78</v>
      </c>
      <c r="M151" s="6" t="s">
        <v>78</v>
      </c>
      <c r="N151" s="6" t="s">
        <v>78</v>
      </c>
      <c r="O151" s="6" t="s">
        <v>78</v>
      </c>
      <c r="P151" s="6" t="s">
        <v>78</v>
      </c>
      <c r="Q151" s="6" t="s">
        <v>78</v>
      </c>
      <c r="R151" s="6" t="s">
        <v>78</v>
      </c>
      <c r="S151" s="6" t="s">
        <v>78</v>
      </c>
      <c r="T151" s="6" t="s">
        <v>78</v>
      </c>
      <c r="U151" s="6">
        <v>2879</v>
      </c>
      <c r="V151" s="6" t="s">
        <v>1005</v>
      </c>
      <c r="X151" s="6">
        <v>48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5">
        <v>48</v>
      </c>
      <c r="AI151" s="9">
        <v>11.1</v>
      </c>
      <c r="AJ151" s="8">
        <f t="shared" si="6"/>
        <v>532.79999999999995</v>
      </c>
      <c r="AK151" s="8">
        <v>27.75</v>
      </c>
      <c r="AL151" s="8">
        <f t="shared" si="7"/>
        <v>1332</v>
      </c>
    </row>
    <row r="152" spans="1:38" ht="120" customHeight="1" x14ac:dyDescent="0.25">
      <c r="A152" s="6" t="s">
        <v>32</v>
      </c>
      <c r="B152" s="6" t="s">
        <v>1003</v>
      </c>
      <c r="D152" s="6" t="s">
        <v>1002</v>
      </c>
      <c r="E152" s="6" t="s">
        <v>51</v>
      </c>
      <c r="G152" s="6" t="s">
        <v>36</v>
      </c>
      <c r="H152" s="6" t="s">
        <v>37</v>
      </c>
      <c r="I152" s="6" t="s">
        <v>38</v>
      </c>
      <c r="J152" s="6" t="s">
        <v>84</v>
      </c>
      <c r="K152" s="6" t="s">
        <v>78</v>
      </c>
      <c r="L152" s="6" t="s">
        <v>78</v>
      </c>
      <c r="M152" s="6" t="s">
        <v>78</v>
      </c>
      <c r="N152" s="6" t="s">
        <v>78</v>
      </c>
      <c r="O152" s="6" t="s">
        <v>78</v>
      </c>
      <c r="P152" s="6" t="s">
        <v>78</v>
      </c>
      <c r="Q152" s="6" t="s">
        <v>78</v>
      </c>
      <c r="R152" s="6" t="s">
        <v>78</v>
      </c>
      <c r="S152" s="6" t="s">
        <v>78</v>
      </c>
      <c r="T152" s="6" t="s">
        <v>78</v>
      </c>
      <c r="U152" s="6">
        <v>2101</v>
      </c>
      <c r="V152" s="6" t="s">
        <v>371</v>
      </c>
      <c r="X152" s="6">
        <v>25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5">
        <v>25</v>
      </c>
      <c r="AI152" s="9">
        <v>12.9</v>
      </c>
      <c r="AJ152" s="8">
        <f t="shared" si="6"/>
        <v>322.5</v>
      </c>
      <c r="AK152" s="8">
        <v>32.25</v>
      </c>
      <c r="AL152" s="8">
        <f t="shared" si="7"/>
        <v>806.25</v>
      </c>
    </row>
    <row r="153" spans="1:38" ht="120" customHeight="1" x14ac:dyDescent="0.25">
      <c r="A153" s="6" t="s">
        <v>32</v>
      </c>
      <c r="B153" s="6" t="s">
        <v>1003</v>
      </c>
      <c r="D153" s="6" t="s">
        <v>1002</v>
      </c>
      <c r="E153" s="6" t="s">
        <v>51</v>
      </c>
      <c r="G153" s="6" t="s">
        <v>36</v>
      </c>
      <c r="H153" s="6" t="s">
        <v>37</v>
      </c>
      <c r="I153" s="6" t="s">
        <v>38</v>
      </c>
      <c r="J153" s="6" t="s">
        <v>84</v>
      </c>
      <c r="K153" s="6" t="s">
        <v>78</v>
      </c>
      <c r="L153" s="6" t="s">
        <v>78</v>
      </c>
      <c r="M153" s="6" t="s">
        <v>78</v>
      </c>
      <c r="N153" s="6" t="s">
        <v>78</v>
      </c>
      <c r="O153" s="6" t="s">
        <v>78</v>
      </c>
      <c r="P153" s="6" t="s">
        <v>78</v>
      </c>
      <c r="Q153" s="6" t="s">
        <v>78</v>
      </c>
      <c r="R153" s="6" t="s">
        <v>78</v>
      </c>
      <c r="S153" s="6" t="s">
        <v>78</v>
      </c>
      <c r="T153" s="6" t="s">
        <v>78</v>
      </c>
      <c r="U153" s="6">
        <v>2339</v>
      </c>
      <c r="V153" s="6" t="s">
        <v>1004</v>
      </c>
      <c r="X153" s="6">
        <v>57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5">
        <v>57</v>
      </c>
      <c r="AI153" s="9">
        <v>12.9</v>
      </c>
      <c r="AJ153" s="8">
        <f t="shared" si="6"/>
        <v>735.30000000000007</v>
      </c>
      <c r="AK153" s="8">
        <v>32.25</v>
      </c>
      <c r="AL153" s="8">
        <f t="shared" si="7"/>
        <v>1838.25</v>
      </c>
    </row>
    <row r="154" spans="1:38" ht="120" customHeight="1" x14ac:dyDescent="0.25">
      <c r="A154" s="6" t="s">
        <v>32</v>
      </c>
      <c r="B154" s="6" t="s">
        <v>1003</v>
      </c>
      <c r="D154" s="6" t="s">
        <v>1002</v>
      </c>
      <c r="E154" s="6" t="s">
        <v>51</v>
      </c>
      <c r="G154" s="6" t="s">
        <v>36</v>
      </c>
      <c r="H154" s="6" t="s">
        <v>37</v>
      </c>
      <c r="I154" s="6" t="s">
        <v>38</v>
      </c>
      <c r="J154" s="6" t="s">
        <v>84</v>
      </c>
      <c r="K154" s="6" t="s">
        <v>78</v>
      </c>
      <c r="L154" s="6" t="s">
        <v>78</v>
      </c>
      <c r="M154" s="6" t="s">
        <v>78</v>
      </c>
      <c r="N154" s="6" t="s">
        <v>78</v>
      </c>
      <c r="O154" s="6" t="s">
        <v>78</v>
      </c>
      <c r="P154" s="6" t="s">
        <v>78</v>
      </c>
      <c r="Q154" s="6" t="s">
        <v>78</v>
      </c>
      <c r="R154" s="6" t="s">
        <v>78</v>
      </c>
      <c r="S154" s="6" t="s">
        <v>78</v>
      </c>
      <c r="T154" s="6" t="s">
        <v>78</v>
      </c>
      <c r="U154" s="6">
        <v>2842</v>
      </c>
      <c r="V154" s="6" t="s">
        <v>1001</v>
      </c>
      <c r="X154" s="6">
        <v>54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5">
        <v>54</v>
      </c>
      <c r="AI154" s="9">
        <v>12.9</v>
      </c>
      <c r="AJ154" s="8">
        <f t="shared" si="6"/>
        <v>696.6</v>
      </c>
      <c r="AK154" s="8">
        <v>32.25</v>
      </c>
      <c r="AL154" s="8">
        <f t="shared" si="7"/>
        <v>1741.5</v>
      </c>
    </row>
    <row r="155" spans="1:38" ht="120" customHeight="1" x14ac:dyDescent="0.25">
      <c r="A155" s="6" t="s">
        <v>32</v>
      </c>
      <c r="B155" s="6" t="s">
        <v>1000</v>
      </c>
      <c r="D155" s="6" t="s">
        <v>81</v>
      </c>
      <c r="E155" s="6" t="s">
        <v>188</v>
      </c>
      <c r="F155" s="6" t="s">
        <v>994</v>
      </c>
      <c r="G155" s="6" t="s">
        <v>36</v>
      </c>
      <c r="H155" s="6" t="s">
        <v>37</v>
      </c>
      <c r="I155" s="6" t="s">
        <v>38</v>
      </c>
      <c r="J155" s="6" t="s">
        <v>84</v>
      </c>
      <c r="K155" s="6" t="s">
        <v>78</v>
      </c>
      <c r="L155" s="6" t="s">
        <v>78</v>
      </c>
      <c r="M155" s="6" t="s">
        <v>78</v>
      </c>
      <c r="N155" s="6" t="s">
        <v>78</v>
      </c>
      <c r="O155" s="6" t="s">
        <v>78</v>
      </c>
      <c r="P155" s="6" t="s">
        <v>78</v>
      </c>
      <c r="Q155" s="6" t="s">
        <v>78</v>
      </c>
      <c r="R155" s="6" t="s">
        <v>78</v>
      </c>
      <c r="S155" s="6" t="s">
        <v>78</v>
      </c>
      <c r="T155" s="6" t="s">
        <v>78</v>
      </c>
      <c r="U155" s="6">
        <v>1</v>
      </c>
      <c r="V155" s="6" t="s">
        <v>998</v>
      </c>
      <c r="X155" s="6">
        <v>117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5">
        <v>117</v>
      </c>
      <c r="AI155" s="9">
        <v>22.2</v>
      </c>
      <c r="AJ155" s="8">
        <f t="shared" si="6"/>
        <v>2597.4</v>
      </c>
      <c r="AK155" s="8">
        <v>55.5</v>
      </c>
      <c r="AL155" s="8">
        <f t="shared" si="7"/>
        <v>6493.5</v>
      </c>
    </row>
    <row r="156" spans="1:38" ht="120" customHeight="1" x14ac:dyDescent="0.25">
      <c r="A156" s="6" t="s">
        <v>32</v>
      </c>
      <c r="B156" s="6" t="s">
        <v>999</v>
      </c>
      <c r="D156" s="6" t="s">
        <v>81</v>
      </c>
      <c r="E156" s="6" t="s">
        <v>188</v>
      </c>
      <c r="F156" s="6" t="s">
        <v>991</v>
      </c>
      <c r="G156" s="6" t="s">
        <v>36</v>
      </c>
      <c r="H156" s="6" t="s">
        <v>37</v>
      </c>
      <c r="I156" s="6" t="s">
        <v>38</v>
      </c>
      <c r="J156" s="6" t="s">
        <v>84</v>
      </c>
      <c r="K156" s="6" t="s">
        <v>78</v>
      </c>
      <c r="L156" s="6" t="s">
        <v>78</v>
      </c>
      <c r="M156" s="6" t="s">
        <v>78</v>
      </c>
      <c r="N156" s="6" t="s">
        <v>78</v>
      </c>
      <c r="O156" s="6" t="s">
        <v>78</v>
      </c>
      <c r="P156" s="6" t="s">
        <v>78</v>
      </c>
      <c r="Q156" s="6" t="s">
        <v>78</v>
      </c>
      <c r="R156" s="6" t="s">
        <v>78</v>
      </c>
      <c r="S156" s="6" t="s">
        <v>78</v>
      </c>
      <c r="T156" s="6" t="s">
        <v>78</v>
      </c>
      <c r="U156" s="6">
        <v>1</v>
      </c>
      <c r="V156" s="6" t="s">
        <v>998</v>
      </c>
      <c r="X156" s="6">
        <v>51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5">
        <v>51</v>
      </c>
      <c r="AI156" s="9">
        <v>27.8</v>
      </c>
      <c r="AJ156" s="8">
        <f t="shared" si="6"/>
        <v>1417.8</v>
      </c>
      <c r="AK156" s="8">
        <v>69.5</v>
      </c>
      <c r="AL156" s="8">
        <f t="shared" si="7"/>
        <v>3544.5</v>
      </c>
    </row>
    <row r="157" spans="1:38" ht="120" customHeight="1" x14ac:dyDescent="0.25">
      <c r="A157" s="6" t="s">
        <v>32</v>
      </c>
      <c r="B157" s="6" t="s">
        <v>997</v>
      </c>
      <c r="D157" s="6" t="s">
        <v>81</v>
      </c>
      <c r="E157" s="6" t="s">
        <v>188</v>
      </c>
      <c r="F157" s="6" t="s">
        <v>991</v>
      </c>
      <c r="G157" s="6" t="s">
        <v>36</v>
      </c>
      <c r="H157" s="6" t="s">
        <v>37</v>
      </c>
      <c r="I157" s="6" t="s">
        <v>38</v>
      </c>
      <c r="J157" s="6" t="s">
        <v>84</v>
      </c>
      <c r="K157" s="6" t="s">
        <v>78</v>
      </c>
      <c r="L157" s="6" t="s">
        <v>78</v>
      </c>
      <c r="M157" s="6" t="s">
        <v>78</v>
      </c>
      <c r="N157" s="6" t="s">
        <v>78</v>
      </c>
      <c r="O157" s="6" t="s">
        <v>78</v>
      </c>
      <c r="P157" s="6" t="s">
        <v>78</v>
      </c>
      <c r="Q157" s="6" t="s">
        <v>78</v>
      </c>
      <c r="R157" s="6" t="s">
        <v>78</v>
      </c>
      <c r="S157" s="6" t="s">
        <v>78</v>
      </c>
      <c r="T157" s="6" t="s">
        <v>78</v>
      </c>
      <c r="U157" s="6">
        <v>1</v>
      </c>
      <c r="V157" s="6" t="s">
        <v>996</v>
      </c>
      <c r="X157" s="6">
        <v>223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5">
        <v>223</v>
      </c>
      <c r="AI157" s="9">
        <v>16.3</v>
      </c>
      <c r="AJ157" s="8">
        <f t="shared" si="6"/>
        <v>3634.9</v>
      </c>
      <c r="AK157" s="8">
        <v>40.75</v>
      </c>
      <c r="AL157" s="8">
        <f t="shared" si="7"/>
        <v>9087.25</v>
      </c>
    </row>
    <row r="158" spans="1:38" ht="120" customHeight="1" x14ac:dyDescent="0.25">
      <c r="A158" s="6" t="s">
        <v>32</v>
      </c>
      <c r="B158" s="6" t="s">
        <v>995</v>
      </c>
      <c r="D158" s="6" t="s">
        <v>81</v>
      </c>
      <c r="E158" s="6" t="s">
        <v>188</v>
      </c>
      <c r="F158" s="6" t="s">
        <v>994</v>
      </c>
      <c r="G158" s="6" t="s">
        <v>36</v>
      </c>
      <c r="H158" s="6" t="s">
        <v>37</v>
      </c>
      <c r="I158" s="6" t="s">
        <v>38</v>
      </c>
      <c r="J158" s="6" t="s">
        <v>84</v>
      </c>
      <c r="K158" s="6" t="s">
        <v>78</v>
      </c>
      <c r="L158" s="6" t="s">
        <v>78</v>
      </c>
      <c r="M158" s="6" t="s">
        <v>78</v>
      </c>
      <c r="N158" s="6" t="s">
        <v>78</v>
      </c>
      <c r="O158" s="6" t="s">
        <v>78</v>
      </c>
      <c r="P158" s="6" t="s">
        <v>78</v>
      </c>
      <c r="Q158" s="6" t="s">
        <v>78</v>
      </c>
      <c r="R158" s="6" t="s">
        <v>78</v>
      </c>
      <c r="S158" s="6" t="s">
        <v>78</v>
      </c>
      <c r="T158" s="6" t="s">
        <v>78</v>
      </c>
      <c r="U158" s="6">
        <v>1</v>
      </c>
      <c r="V158" s="6" t="s">
        <v>993</v>
      </c>
      <c r="X158" s="6">
        <v>60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5">
        <v>60</v>
      </c>
      <c r="AI158" s="9">
        <v>27.8</v>
      </c>
      <c r="AJ158" s="8">
        <f t="shared" si="6"/>
        <v>1668</v>
      </c>
      <c r="AK158" s="8">
        <v>69.5</v>
      </c>
      <c r="AL158" s="8">
        <f t="shared" si="7"/>
        <v>4170</v>
      </c>
    </row>
    <row r="159" spans="1:38" ht="120" customHeight="1" x14ac:dyDescent="0.25">
      <c r="A159" s="6" t="s">
        <v>32</v>
      </c>
      <c r="B159" s="6" t="s">
        <v>992</v>
      </c>
      <c r="D159" s="6" t="s">
        <v>81</v>
      </c>
      <c r="E159" s="6" t="s">
        <v>188</v>
      </c>
      <c r="F159" s="6" t="s">
        <v>991</v>
      </c>
      <c r="G159" s="6" t="s">
        <v>36</v>
      </c>
      <c r="H159" s="6" t="s">
        <v>37</v>
      </c>
      <c r="I159" s="6" t="s">
        <v>38</v>
      </c>
      <c r="J159" s="6" t="s">
        <v>84</v>
      </c>
      <c r="K159" s="6" t="s">
        <v>78</v>
      </c>
      <c r="L159" s="6" t="s">
        <v>78</v>
      </c>
      <c r="M159" s="6" t="s">
        <v>78</v>
      </c>
      <c r="N159" s="6" t="s">
        <v>78</v>
      </c>
      <c r="O159" s="6" t="s">
        <v>78</v>
      </c>
      <c r="P159" s="6" t="s">
        <v>78</v>
      </c>
      <c r="Q159" s="6" t="s">
        <v>78</v>
      </c>
      <c r="R159" s="6" t="s">
        <v>78</v>
      </c>
      <c r="S159" s="6" t="s">
        <v>78</v>
      </c>
      <c r="T159" s="6" t="s">
        <v>78</v>
      </c>
      <c r="U159" s="6">
        <v>1</v>
      </c>
      <c r="V159" s="6" t="s">
        <v>990</v>
      </c>
      <c r="X159" s="6">
        <v>118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5">
        <v>118</v>
      </c>
      <c r="AI159" s="9">
        <v>18.5</v>
      </c>
      <c r="AJ159" s="8">
        <f t="shared" si="6"/>
        <v>2183</v>
      </c>
      <c r="AK159" s="8">
        <v>46.25</v>
      </c>
      <c r="AL159" s="8">
        <f t="shared" si="7"/>
        <v>5457.5</v>
      </c>
    </row>
    <row r="160" spans="1:38" ht="120" customHeight="1" x14ac:dyDescent="0.25">
      <c r="A160" s="6" t="s">
        <v>32</v>
      </c>
      <c r="B160" s="6" t="s">
        <v>989</v>
      </c>
      <c r="D160" s="6" t="s">
        <v>986</v>
      </c>
      <c r="E160" s="6" t="s">
        <v>121</v>
      </c>
      <c r="G160" s="6" t="s">
        <v>36</v>
      </c>
      <c r="H160" s="6" t="s">
        <v>37</v>
      </c>
      <c r="I160" s="6" t="s">
        <v>38</v>
      </c>
      <c r="J160" s="6" t="s">
        <v>84</v>
      </c>
      <c r="K160" s="6" t="s">
        <v>78</v>
      </c>
      <c r="L160" s="6" t="s">
        <v>78</v>
      </c>
      <c r="M160" s="6" t="s">
        <v>78</v>
      </c>
      <c r="N160" s="6" t="s">
        <v>78</v>
      </c>
      <c r="O160" s="6" t="s">
        <v>78</v>
      </c>
      <c r="P160" s="6" t="s">
        <v>78</v>
      </c>
      <c r="Q160" s="6" t="s">
        <v>78</v>
      </c>
      <c r="R160" s="6" t="s">
        <v>78</v>
      </c>
      <c r="S160" s="6" t="s">
        <v>78</v>
      </c>
      <c r="T160" s="6" t="s">
        <v>78</v>
      </c>
      <c r="U160" s="6">
        <v>0</v>
      </c>
      <c r="V160" s="6" t="s">
        <v>853</v>
      </c>
      <c r="X160" s="6">
        <v>18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5">
        <v>18</v>
      </c>
      <c r="AI160" s="9">
        <v>37.200000000000003</v>
      </c>
      <c r="AJ160" s="8">
        <f t="shared" si="6"/>
        <v>669.6</v>
      </c>
      <c r="AK160" s="8">
        <v>93</v>
      </c>
      <c r="AL160" s="8">
        <f t="shared" si="7"/>
        <v>1674</v>
      </c>
    </row>
    <row r="161" spans="1:38" ht="120" customHeight="1" x14ac:dyDescent="0.25">
      <c r="A161" s="6" t="s">
        <v>32</v>
      </c>
      <c r="B161" s="6" t="s">
        <v>988</v>
      </c>
      <c r="D161" s="6" t="s">
        <v>986</v>
      </c>
      <c r="E161" s="6" t="s">
        <v>121</v>
      </c>
      <c r="F161" s="6" t="s">
        <v>761</v>
      </c>
      <c r="G161" s="6" t="s">
        <v>36</v>
      </c>
      <c r="H161" s="6" t="s">
        <v>37</v>
      </c>
      <c r="I161" s="6" t="s">
        <v>38</v>
      </c>
      <c r="J161" s="6" t="s">
        <v>84</v>
      </c>
      <c r="K161" s="6" t="s">
        <v>78</v>
      </c>
      <c r="L161" s="6" t="s">
        <v>78</v>
      </c>
      <c r="M161" s="6" t="s">
        <v>78</v>
      </c>
      <c r="N161" s="6" t="s">
        <v>78</v>
      </c>
      <c r="O161" s="6" t="s">
        <v>78</v>
      </c>
      <c r="P161" s="6" t="s">
        <v>78</v>
      </c>
      <c r="Q161" s="6" t="s">
        <v>78</v>
      </c>
      <c r="R161" s="6" t="s">
        <v>78</v>
      </c>
      <c r="S161" s="6" t="s">
        <v>78</v>
      </c>
      <c r="T161" s="6" t="s">
        <v>78</v>
      </c>
      <c r="U161" s="6">
        <v>0</v>
      </c>
      <c r="V161" s="6" t="s">
        <v>853</v>
      </c>
      <c r="X161" s="6">
        <v>5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5">
        <v>5</v>
      </c>
      <c r="AI161" s="9">
        <v>37.200000000000003</v>
      </c>
      <c r="AJ161" s="8">
        <f t="shared" si="6"/>
        <v>186</v>
      </c>
      <c r="AK161" s="8">
        <v>93</v>
      </c>
      <c r="AL161" s="8">
        <f t="shared" si="7"/>
        <v>465</v>
      </c>
    </row>
    <row r="162" spans="1:38" ht="120" customHeight="1" x14ac:dyDescent="0.25">
      <c r="A162" s="6" t="s">
        <v>32</v>
      </c>
      <c r="B162" s="6" t="s">
        <v>987</v>
      </c>
      <c r="D162" s="6" t="s">
        <v>986</v>
      </c>
      <c r="E162" s="6" t="s">
        <v>985</v>
      </c>
      <c r="G162" s="6" t="s">
        <v>36</v>
      </c>
      <c r="H162" s="6" t="s">
        <v>37</v>
      </c>
      <c r="I162" s="6" t="s">
        <v>38</v>
      </c>
      <c r="J162" s="6" t="s">
        <v>84</v>
      </c>
      <c r="K162" s="6" t="s">
        <v>78</v>
      </c>
      <c r="L162" s="6" t="s">
        <v>78</v>
      </c>
      <c r="M162" s="6" t="s">
        <v>78</v>
      </c>
      <c r="N162" s="6" t="s">
        <v>78</v>
      </c>
      <c r="O162" s="6" t="s">
        <v>78</v>
      </c>
      <c r="P162" s="6" t="s">
        <v>78</v>
      </c>
      <c r="Q162" s="6" t="s">
        <v>78</v>
      </c>
      <c r="R162" s="6" t="s">
        <v>78</v>
      </c>
      <c r="S162" s="6" t="s">
        <v>78</v>
      </c>
      <c r="T162" s="6" t="s">
        <v>78</v>
      </c>
      <c r="U162" s="6">
        <v>1</v>
      </c>
      <c r="V162" s="6" t="s">
        <v>984</v>
      </c>
      <c r="X162" s="6">
        <v>23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5">
        <v>23</v>
      </c>
      <c r="AI162" s="9">
        <v>22.2</v>
      </c>
      <c r="AJ162" s="8">
        <f t="shared" si="6"/>
        <v>510.59999999999997</v>
      </c>
      <c r="AK162" s="8">
        <v>55.5</v>
      </c>
      <c r="AL162" s="8">
        <f t="shared" si="7"/>
        <v>1276.5</v>
      </c>
    </row>
    <row r="163" spans="1:38" ht="120" customHeight="1" x14ac:dyDescent="0.25">
      <c r="A163" s="6" t="s">
        <v>90</v>
      </c>
      <c r="B163" s="6" t="s">
        <v>983</v>
      </c>
      <c r="D163" s="6" t="s">
        <v>982</v>
      </c>
      <c r="E163" s="6" t="s">
        <v>108</v>
      </c>
      <c r="F163" s="6" t="s">
        <v>981</v>
      </c>
      <c r="G163" s="6" t="s">
        <v>36</v>
      </c>
      <c r="H163" s="6" t="s">
        <v>37</v>
      </c>
      <c r="I163" s="7" t="s">
        <v>38</v>
      </c>
      <c r="J163" s="6">
        <v>38</v>
      </c>
      <c r="K163" s="6">
        <v>40</v>
      </c>
      <c r="L163" s="6">
        <v>42</v>
      </c>
      <c r="M163" s="6">
        <v>44</v>
      </c>
      <c r="N163" s="6">
        <v>46</v>
      </c>
      <c r="O163" s="6">
        <v>48</v>
      </c>
      <c r="P163" s="6">
        <v>50</v>
      </c>
      <c r="Q163" s="6">
        <v>52</v>
      </c>
      <c r="R163" s="6">
        <v>54</v>
      </c>
      <c r="S163" s="6">
        <v>56</v>
      </c>
      <c r="T163" s="6">
        <v>58</v>
      </c>
      <c r="U163" s="6">
        <v>2834</v>
      </c>
      <c r="V163" s="6" t="s">
        <v>962</v>
      </c>
      <c r="W163" s="6">
        <v>0</v>
      </c>
      <c r="X163" s="6">
        <v>1</v>
      </c>
      <c r="Y163" s="6">
        <v>0</v>
      </c>
      <c r="Z163" s="6">
        <v>2</v>
      </c>
      <c r="AA163" s="6">
        <v>1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5">
        <v>4</v>
      </c>
      <c r="AI163" s="9">
        <v>124.7</v>
      </c>
      <c r="AJ163" s="8">
        <f t="shared" si="6"/>
        <v>498.8</v>
      </c>
      <c r="AK163" s="8">
        <v>311.75</v>
      </c>
      <c r="AL163" s="8">
        <f t="shared" si="7"/>
        <v>1247</v>
      </c>
    </row>
    <row r="164" spans="1:38" ht="120" customHeight="1" x14ac:dyDescent="0.25">
      <c r="A164" s="6" t="s">
        <v>90</v>
      </c>
      <c r="B164" s="6" t="s">
        <v>980</v>
      </c>
      <c r="D164" s="6" t="s">
        <v>979</v>
      </c>
      <c r="E164" s="6" t="s">
        <v>896</v>
      </c>
      <c r="G164" s="6" t="s">
        <v>36</v>
      </c>
      <c r="H164" s="6" t="s">
        <v>37</v>
      </c>
      <c r="I164" s="7" t="s">
        <v>38</v>
      </c>
      <c r="J164" s="6">
        <v>38</v>
      </c>
      <c r="K164" s="6">
        <v>40</v>
      </c>
      <c r="L164" s="6">
        <v>42</v>
      </c>
      <c r="M164" s="6">
        <v>44</v>
      </c>
      <c r="N164" s="6">
        <v>46</v>
      </c>
      <c r="O164" s="6">
        <v>48</v>
      </c>
      <c r="P164" s="6">
        <v>50</v>
      </c>
      <c r="Q164" s="6">
        <v>52</v>
      </c>
      <c r="R164" s="6">
        <v>54</v>
      </c>
      <c r="S164" s="6">
        <v>56</v>
      </c>
      <c r="T164" s="6">
        <v>58</v>
      </c>
      <c r="U164" s="6">
        <v>2820</v>
      </c>
      <c r="V164" s="6" t="s">
        <v>966</v>
      </c>
      <c r="W164" s="6">
        <v>0</v>
      </c>
      <c r="X164" s="6">
        <v>0</v>
      </c>
      <c r="Y164" s="6">
        <v>1</v>
      </c>
      <c r="Z164" s="6">
        <v>0</v>
      </c>
      <c r="AA164" s="6">
        <v>2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5">
        <v>3</v>
      </c>
      <c r="AI164" s="9">
        <v>69.8</v>
      </c>
      <c r="AJ164" s="8">
        <f t="shared" si="6"/>
        <v>209.39999999999998</v>
      </c>
      <c r="AK164" s="8">
        <v>174.5</v>
      </c>
      <c r="AL164" s="8">
        <f t="shared" si="7"/>
        <v>523.5</v>
      </c>
    </row>
    <row r="165" spans="1:38" ht="120" customHeight="1" x14ac:dyDescent="0.25">
      <c r="A165" s="6" t="s">
        <v>90</v>
      </c>
      <c r="B165" s="6" t="s">
        <v>978</v>
      </c>
      <c r="D165" s="6" t="s">
        <v>41</v>
      </c>
      <c r="E165" s="6" t="s">
        <v>42</v>
      </c>
      <c r="G165" s="6" t="s">
        <v>36</v>
      </c>
      <c r="H165" s="6" t="s">
        <v>37</v>
      </c>
      <c r="I165" s="7" t="s">
        <v>38</v>
      </c>
      <c r="J165" s="6">
        <v>38</v>
      </c>
      <c r="K165" s="6">
        <v>40</v>
      </c>
      <c r="L165" s="6">
        <v>42</v>
      </c>
      <c r="M165" s="6">
        <v>44</v>
      </c>
      <c r="N165" s="6">
        <v>46</v>
      </c>
      <c r="O165" s="6">
        <v>48</v>
      </c>
      <c r="P165" s="6">
        <v>50</v>
      </c>
      <c r="Q165" s="6">
        <v>52</v>
      </c>
      <c r="R165" s="6">
        <v>54</v>
      </c>
      <c r="S165" s="6">
        <v>56</v>
      </c>
      <c r="T165" s="6">
        <v>58</v>
      </c>
      <c r="U165" s="6">
        <v>2001</v>
      </c>
      <c r="V165" s="6" t="s">
        <v>225</v>
      </c>
      <c r="W165" s="6">
        <v>0</v>
      </c>
      <c r="X165" s="6">
        <v>0</v>
      </c>
      <c r="Y165" s="6">
        <v>8</v>
      </c>
      <c r="Z165" s="6">
        <v>0</v>
      </c>
      <c r="AA165" s="6">
        <v>1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5">
        <v>9</v>
      </c>
      <c r="AI165" s="9">
        <v>55.8</v>
      </c>
      <c r="AJ165" s="8">
        <f t="shared" si="6"/>
        <v>502.2</v>
      </c>
      <c r="AK165" s="8">
        <v>139.5</v>
      </c>
      <c r="AL165" s="8">
        <f t="shared" si="7"/>
        <v>1255.5</v>
      </c>
    </row>
    <row r="166" spans="1:38" ht="120" customHeight="1" x14ac:dyDescent="0.25">
      <c r="A166" s="6" t="s">
        <v>90</v>
      </c>
      <c r="B166" s="6" t="s">
        <v>977</v>
      </c>
      <c r="D166" s="6" t="s">
        <v>976</v>
      </c>
      <c r="E166" s="6" t="s">
        <v>59</v>
      </c>
      <c r="G166" s="6" t="s">
        <v>36</v>
      </c>
      <c r="H166" s="6" t="s">
        <v>37</v>
      </c>
      <c r="I166" s="7" t="s">
        <v>38</v>
      </c>
      <c r="J166" s="6">
        <v>38</v>
      </c>
      <c r="K166" s="6">
        <v>40</v>
      </c>
      <c r="L166" s="6">
        <v>42</v>
      </c>
      <c r="M166" s="6">
        <v>44</v>
      </c>
      <c r="N166" s="6">
        <v>46</v>
      </c>
      <c r="O166" s="6">
        <v>48</v>
      </c>
      <c r="P166" s="6">
        <v>50</v>
      </c>
      <c r="Q166" s="6">
        <v>52</v>
      </c>
      <c r="R166" s="6">
        <v>54</v>
      </c>
      <c r="S166" s="6">
        <v>56</v>
      </c>
      <c r="T166" s="6">
        <v>58</v>
      </c>
      <c r="U166" s="6">
        <v>2001</v>
      </c>
      <c r="V166" s="6" t="s">
        <v>225</v>
      </c>
      <c r="W166" s="6">
        <v>0</v>
      </c>
      <c r="X166" s="6">
        <v>1</v>
      </c>
      <c r="Y166" s="6">
        <v>0</v>
      </c>
      <c r="Z166" s="6">
        <v>0</v>
      </c>
      <c r="AA166" s="6">
        <v>2</v>
      </c>
      <c r="AB166" s="6">
        <v>1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5">
        <v>4</v>
      </c>
      <c r="AI166" s="9">
        <v>78.2</v>
      </c>
      <c r="AJ166" s="8">
        <f t="shared" si="6"/>
        <v>312.8</v>
      </c>
      <c r="AK166" s="8">
        <v>195.5</v>
      </c>
      <c r="AL166" s="8">
        <f t="shared" si="7"/>
        <v>782</v>
      </c>
    </row>
    <row r="167" spans="1:38" ht="120" customHeight="1" x14ac:dyDescent="0.25">
      <c r="A167" s="6" t="s">
        <v>90</v>
      </c>
      <c r="B167" s="6" t="s">
        <v>977</v>
      </c>
      <c r="D167" s="6" t="s">
        <v>976</v>
      </c>
      <c r="E167" s="6" t="s">
        <v>59</v>
      </c>
      <c r="G167" s="6" t="s">
        <v>36</v>
      </c>
      <c r="H167" s="6" t="s">
        <v>37</v>
      </c>
      <c r="I167" s="7" t="s">
        <v>38</v>
      </c>
      <c r="J167" s="6">
        <v>38</v>
      </c>
      <c r="K167" s="6">
        <v>40</v>
      </c>
      <c r="L167" s="6">
        <v>42</v>
      </c>
      <c r="M167" s="6">
        <v>44</v>
      </c>
      <c r="N167" s="6">
        <v>46</v>
      </c>
      <c r="O167" s="6">
        <v>48</v>
      </c>
      <c r="P167" s="6">
        <v>50</v>
      </c>
      <c r="Q167" s="6">
        <v>52</v>
      </c>
      <c r="R167" s="6">
        <v>54</v>
      </c>
      <c r="S167" s="6">
        <v>56</v>
      </c>
      <c r="T167" s="6">
        <v>58</v>
      </c>
      <c r="U167" s="6">
        <v>2807</v>
      </c>
      <c r="V167" s="6" t="s">
        <v>975</v>
      </c>
      <c r="W167" s="6">
        <v>0</v>
      </c>
      <c r="X167" s="6">
        <v>1</v>
      </c>
      <c r="Y167" s="6">
        <v>68</v>
      </c>
      <c r="Z167" s="6">
        <v>44</v>
      </c>
      <c r="AA167" s="6">
        <v>12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5">
        <v>125</v>
      </c>
      <c r="AI167" s="9">
        <v>78.2</v>
      </c>
      <c r="AJ167" s="8">
        <f t="shared" si="6"/>
        <v>9775</v>
      </c>
      <c r="AK167" s="8">
        <v>195.5</v>
      </c>
      <c r="AL167" s="8">
        <f t="shared" si="7"/>
        <v>24437.5</v>
      </c>
    </row>
    <row r="168" spans="1:38" ht="120" customHeight="1" x14ac:dyDescent="0.25">
      <c r="A168" s="6" t="s">
        <v>90</v>
      </c>
      <c r="B168" s="6" t="s">
        <v>974</v>
      </c>
      <c r="D168" s="6" t="s">
        <v>973</v>
      </c>
      <c r="E168" s="6" t="s">
        <v>896</v>
      </c>
      <c r="F168" s="6" t="s">
        <v>967</v>
      </c>
      <c r="G168" s="6" t="s">
        <v>36</v>
      </c>
      <c r="H168" s="6" t="s">
        <v>37</v>
      </c>
      <c r="I168" s="7" t="s">
        <v>38</v>
      </c>
      <c r="J168" s="6">
        <v>38</v>
      </c>
      <c r="K168" s="6">
        <v>40</v>
      </c>
      <c r="L168" s="6">
        <v>42</v>
      </c>
      <c r="M168" s="6">
        <v>44</v>
      </c>
      <c r="N168" s="6">
        <v>46</v>
      </c>
      <c r="O168" s="6">
        <v>48</v>
      </c>
      <c r="P168" s="6">
        <v>50</v>
      </c>
      <c r="Q168" s="6">
        <v>52</v>
      </c>
      <c r="R168" s="6">
        <v>54</v>
      </c>
      <c r="S168" s="6">
        <v>56</v>
      </c>
      <c r="T168" s="6">
        <v>58</v>
      </c>
      <c r="U168" s="6">
        <v>2814</v>
      </c>
      <c r="V168" s="6" t="s">
        <v>972</v>
      </c>
      <c r="W168" s="6">
        <v>0</v>
      </c>
      <c r="X168" s="6">
        <v>1</v>
      </c>
      <c r="Y168" s="6">
        <v>1</v>
      </c>
      <c r="Z168" s="6">
        <v>0</v>
      </c>
      <c r="AA168" s="6">
        <v>1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5">
        <v>3</v>
      </c>
      <c r="AI168" s="9">
        <v>67.099999999999994</v>
      </c>
      <c r="AJ168" s="8">
        <f t="shared" si="6"/>
        <v>201.29999999999998</v>
      </c>
      <c r="AK168" s="8">
        <v>167.75</v>
      </c>
      <c r="AL168" s="8">
        <f t="shared" si="7"/>
        <v>503.25</v>
      </c>
    </row>
    <row r="169" spans="1:38" ht="120" customHeight="1" x14ac:dyDescent="0.25">
      <c r="A169" s="6" t="s">
        <v>90</v>
      </c>
      <c r="B169" s="6" t="s">
        <v>974</v>
      </c>
      <c r="D169" s="6" t="s">
        <v>973</v>
      </c>
      <c r="E169" s="6" t="s">
        <v>896</v>
      </c>
      <c r="F169" s="6" t="s">
        <v>967</v>
      </c>
      <c r="G169" s="6" t="s">
        <v>36</v>
      </c>
      <c r="H169" s="6" t="s">
        <v>37</v>
      </c>
      <c r="I169" s="7" t="s">
        <v>38</v>
      </c>
      <c r="J169" s="6">
        <v>38</v>
      </c>
      <c r="K169" s="6">
        <v>40</v>
      </c>
      <c r="L169" s="6">
        <v>42</v>
      </c>
      <c r="M169" s="6">
        <v>44</v>
      </c>
      <c r="N169" s="6">
        <v>46</v>
      </c>
      <c r="O169" s="6">
        <v>48</v>
      </c>
      <c r="P169" s="6">
        <v>50</v>
      </c>
      <c r="Q169" s="6">
        <v>52</v>
      </c>
      <c r="R169" s="6">
        <v>54</v>
      </c>
      <c r="S169" s="6">
        <v>56</v>
      </c>
      <c r="T169" s="6">
        <v>58</v>
      </c>
      <c r="U169" s="6">
        <v>2820</v>
      </c>
      <c r="V169" s="6" t="s">
        <v>966</v>
      </c>
      <c r="W169" s="6">
        <v>0</v>
      </c>
      <c r="X169" s="6">
        <v>2</v>
      </c>
      <c r="Y169" s="6">
        <v>2</v>
      </c>
      <c r="Z169" s="6">
        <v>1</v>
      </c>
      <c r="AA169" s="6">
        <v>2</v>
      </c>
      <c r="AB169" s="6">
        <v>1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5">
        <v>8</v>
      </c>
      <c r="AI169" s="9">
        <v>67.099999999999994</v>
      </c>
      <c r="AJ169" s="8">
        <f t="shared" si="6"/>
        <v>536.79999999999995</v>
      </c>
      <c r="AK169" s="8">
        <v>167.75</v>
      </c>
      <c r="AL169" s="8">
        <f t="shared" si="7"/>
        <v>1342</v>
      </c>
    </row>
    <row r="170" spans="1:38" ht="120" customHeight="1" x14ac:dyDescent="0.25">
      <c r="A170" s="6" t="s">
        <v>90</v>
      </c>
      <c r="B170" s="6" t="s">
        <v>971</v>
      </c>
      <c r="D170" s="6" t="s">
        <v>970</v>
      </c>
      <c r="E170" s="6" t="s">
        <v>896</v>
      </c>
      <c r="F170" s="6" t="s">
        <v>967</v>
      </c>
      <c r="G170" s="6" t="s">
        <v>36</v>
      </c>
      <c r="H170" s="6" t="s">
        <v>37</v>
      </c>
      <c r="I170" s="7" t="s">
        <v>38</v>
      </c>
      <c r="J170" s="6">
        <v>38</v>
      </c>
      <c r="K170" s="6">
        <v>40</v>
      </c>
      <c r="L170" s="6">
        <v>42</v>
      </c>
      <c r="M170" s="6">
        <v>44</v>
      </c>
      <c r="N170" s="6">
        <v>46</v>
      </c>
      <c r="O170" s="6">
        <v>48</v>
      </c>
      <c r="P170" s="6">
        <v>50</v>
      </c>
      <c r="Q170" s="6">
        <v>52</v>
      </c>
      <c r="R170" s="6">
        <v>54</v>
      </c>
      <c r="S170" s="6">
        <v>56</v>
      </c>
      <c r="T170" s="6">
        <v>58</v>
      </c>
      <c r="U170" s="6">
        <v>2814</v>
      </c>
      <c r="V170" s="6" t="s">
        <v>972</v>
      </c>
      <c r="W170" s="6">
        <v>0</v>
      </c>
      <c r="X170" s="6">
        <v>2</v>
      </c>
      <c r="Y170" s="6">
        <v>0</v>
      </c>
      <c r="Z170" s="6">
        <v>0</v>
      </c>
      <c r="AA170" s="6">
        <v>2</v>
      </c>
      <c r="AB170" s="6">
        <v>1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5">
        <v>5</v>
      </c>
      <c r="AI170" s="9">
        <v>88.5</v>
      </c>
      <c r="AJ170" s="8">
        <f t="shared" si="6"/>
        <v>442.5</v>
      </c>
      <c r="AK170" s="8">
        <v>221.25</v>
      </c>
      <c r="AL170" s="8">
        <f t="shared" si="7"/>
        <v>1106.25</v>
      </c>
    </row>
    <row r="171" spans="1:38" ht="120" customHeight="1" x14ac:dyDescent="0.25">
      <c r="A171" s="6" t="s">
        <v>90</v>
      </c>
      <c r="B171" s="6" t="s">
        <v>971</v>
      </c>
      <c r="D171" s="6" t="s">
        <v>970</v>
      </c>
      <c r="E171" s="6" t="s">
        <v>896</v>
      </c>
      <c r="F171" s="6" t="s">
        <v>967</v>
      </c>
      <c r="G171" s="6" t="s">
        <v>36</v>
      </c>
      <c r="H171" s="6" t="s">
        <v>37</v>
      </c>
      <c r="I171" s="7" t="s">
        <v>38</v>
      </c>
      <c r="J171" s="6">
        <v>38</v>
      </c>
      <c r="K171" s="6">
        <v>40</v>
      </c>
      <c r="L171" s="6">
        <v>42</v>
      </c>
      <c r="M171" s="6">
        <v>44</v>
      </c>
      <c r="N171" s="6">
        <v>46</v>
      </c>
      <c r="O171" s="6">
        <v>48</v>
      </c>
      <c r="P171" s="6">
        <v>50</v>
      </c>
      <c r="Q171" s="6">
        <v>52</v>
      </c>
      <c r="R171" s="6">
        <v>54</v>
      </c>
      <c r="S171" s="6">
        <v>56</v>
      </c>
      <c r="T171" s="6">
        <v>58</v>
      </c>
      <c r="U171" s="6">
        <v>2820</v>
      </c>
      <c r="V171" s="6" t="s">
        <v>966</v>
      </c>
      <c r="W171" s="6">
        <v>0</v>
      </c>
      <c r="X171" s="6">
        <v>0</v>
      </c>
      <c r="Y171" s="6">
        <v>1</v>
      </c>
      <c r="Z171" s="6">
        <v>1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5">
        <v>2</v>
      </c>
      <c r="AI171" s="9">
        <v>88.5</v>
      </c>
      <c r="AJ171" s="8">
        <f t="shared" si="6"/>
        <v>177</v>
      </c>
      <c r="AK171" s="8">
        <v>221.25</v>
      </c>
      <c r="AL171" s="8">
        <f t="shared" si="7"/>
        <v>442.5</v>
      </c>
    </row>
    <row r="172" spans="1:38" ht="120" customHeight="1" x14ac:dyDescent="0.25">
      <c r="A172" s="6" t="s">
        <v>90</v>
      </c>
      <c r="B172" s="6" t="s">
        <v>969</v>
      </c>
      <c r="D172" s="6" t="s">
        <v>968</v>
      </c>
      <c r="E172" s="6" t="s">
        <v>896</v>
      </c>
      <c r="F172" s="6" t="s">
        <v>967</v>
      </c>
      <c r="G172" s="6" t="s">
        <v>36</v>
      </c>
      <c r="H172" s="6" t="s">
        <v>37</v>
      </c>
      <c r="I172" s="7" t="s">
        <v>38</v>
      </c>
      <c r="J172" s="6">
        <v>38</v>
      </c>
      <c r="K172" s="6">
        <v>40</v>
      </c>
      <c r="L172" s="6">
        <v>42</v>
      </c>
      <c r="M172" s="6">
        <v>44</v>
      </c>
      <c r="N172" s="6">
        <v>46</v>
      </c>
      <c r="O172" s="6">
        <v>48</v>
      </c>
      <c r="P172" s="6">
        <v>50</v>
      </c>
      <c r="Q172" s="6">
        <v>52</v>
      </c>
      <c r="R172" s="6">
        <v>54</v>
      </c>
      <c r="S172" s="6">
        <v>56</v>
      </c>
      <c r="T172" s="6">
        <v>58</v>
      </c>
      <c r="U172" s="6">
        <v>2820</v>
      </c>
      <c r="V172" s="6" t="s">
        <v>966</v>
      </c>
      <c r="W172" s="6">
        <v>0</v>
      </c>
      <c r="X172" s="6">
        <v>2</v>
      </c>
      <c r="Y172" s="6">
        <v>0</v>
      </c>
      <c r="Z172" s="6">
        <v>0</v>
      </c>
      <c r="AA172" s="6">
        <v>1</v>
      </c>
      <c r="AB172" s="6">
        <v>2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5">
        <v>5</v>
      </c>
      <c r="AI172" s="9">
        <v>100.3</v>
      </c>
      <c r="AJ172" s="8">
        <f t="shared" si="6"/>
        <v>501.5</v>
      </c>
      <c r="AK172" s="8">
        <v>250.75</v>
      </c>
      <c r="AL172" s="8">
        <f t="shared" si="7"/>
        <v>1253.75</v>
      </c>
    </row>
    <row r="173" spans="1:38" ht="120" customHeight="1" x14ac:dyDescent="0.25">
      <c r="A173" s="6" t="s">
        <v>90</v>
      </c>
      <c r="B173" s="6" t="s">
        <v>965</v>
      </c>
      <c r="D173" s="6" t="s">
        <v>964</v>
      </c>
      <c r="E173" s="6" t="s">
        <v>108</v>
      </c>
      <c r="F173" s="6" t="s">
        <v>963</v>
      </c>
      <c r="G173" s="6" t="s">
        <v>36</v>
      </c>
      <c r="H173" s="6" t="s">
        <v>37</v>
      </c>
      <c r="I173" s="7" t="s">
        <v>38</v>
      </c>
      <c r="J173" s="6">
        <v>38</v>
      </c>
      <c r="K173" s="6">
        <v>40</v>
      </c>
      <c r="L173" s="6">
        <v>42</v>
      </c>
      <c r="M173" s="6">
        <v>44</v>
      </c>
      <c r="N173" s="6">
        <v>46</v>
      </c>
      <c r="O173" s="6">
        <v>48</v>
      </c>
      <c r="P173" s="6">
        <v>50</v>
      </c>
      <c r="Q173" s="6">
        <v>52</v>
      </c>
      <c r="R173" s="6">
        <v>54</v>
      </c>
      <c r="S173" s="6">
        <v>56</v>
      </c>
      <c r="T173" s="6">
        <v>58</v>
      </c>
      <c r="U173" s="6">
        <v>2001</v>
      </c>
      <c r="V173" s="6" t="s">
        <v>225</v>
      </c>
      <c r="W173" s="6">
        <v>0</v>
      </c>
      <c r="X173" s="6">
        <v>0</v>
      </c>
      <c r="Y173" s="6">
        <v>2</v>
      </c>
      <c r="Z173" s="6">
        <v>3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5">
        <v>5</v>
      </c>
      <c r="AI173" s="9">
        <v>88.5</v>
      </c>
      <c r="AJ173" s="8">
        <f t="shared" si="6"/>
        <v>442.5</v>
      </c>
      <c r="AK173" s="8">
        <v>221.25</v>
      </c>
      <c r="AL173" s="8">
        <f t="shared" si="7"/>
        <v>1106.25</v>
      </c>
    </row>
    <row r="174" spans="1:38" ht="120" customHeight="1" x14ac:dyDescent="0.25">
      <c r="A174" s="6" t="s">
        <v>90</v>
      </c>
      <c r="B174" s="6" t="s">
        <v>965</v>
      </c>
      <c r="D174" s="6" t="s">
        <v>964</v>
      </c>
      <c r="E174" s="6" t="s">
        <v>108</v>
      </c>
      <c r="F174" s="6" t="s">
        <v>963</v>
      </c>
      <c r="G174" s="6" t="s">
        <v>36</v>
      </c>
      <c r="H174" s="6" t="s">
        <v>37</v>
      </c>
      <c r="I174" s="7" t="s">
        <v>38</v>
      </c>
      <c r="J174" s="6">
        <v>38</v>
      </c>
      <c r="K174" s="6">
        <v>40</v>
      </c>
      <c r="L174" s="6">
        <v>42</v>
      </c>
      <c r="M174" s="6">
        <v>44</v>
      </c>
      <c r="N174" s="6">
        <v>46</v>
      </c>
      <c r="O174" s="6">
        <v>48</v>
      </c>
      <c r="P174" s="6">
        <v>50</v>
      </c>
      <c r="Q174" s="6">
        <v>52</v>
      </c>
      <c r="R174" s="6">
        <v>54</v>
      </c>
      <c r="S174" s="6">
        <v>56</v>
      </c>
      <c r="T174" s="6">
        <v>58</v>
      </c>
      <c r="U174" s="6">
        <v>2834</v>
      </c>
      <c r="V174" s="6" t="s">
        <v>962</v>
      </c>
      <c r="W174" s="6">
        <v>0</v>
      </c>
      <c r="X174" s="6">
        <v>0</v>
      </c>
      <c r="Y174" s="6">
        <v>2</v>
      </c>
      <c r="Z174" s="6">
        <v>2</v>
      </c>
      <c r="AA174" s="6">
        <v>1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5">
        <v>5</v>
      </c>
      <c r="AI174" s="9">
        <v>88.5</v>
      </c>
      <c r="AJ174" s="8">
        <f t="shared" si="6"/>
        <v>442.5</v>
      </c>
      <c r="AK174" s="8">
        <v>221.25</v>
      </c>
      <c r="AL174" s="8">
        <f t="shared" si="7"/>
        <v>1106.25</v>
      </c>
    </row>
    <row r="175" spans="1:38" ht="120" customHeight="1" x14ac:dyDescent="0.25">
      <c r="A175" s="6" t="s">
        <v>90</v>
      </c>
      <c r="B175" s="6" t="s">
        <v>961</v>
      </c>
      <c r="D175" s="6" t="s">
        <v>953</v>
      </c>
      <c r="E175" s="6" t="s">
        <v>108</v>
      </c>
      <c r="G175" s="6" t="s">
        <v>36</v>
      </c>
      <c r="H175" s="6" t="s">
        <v>37</v>
      </c>
      <c r="I175" s="7" t="s">
        <v>38</v>
      </c>
      <c r="J175" s="6" t="s">
        <v>69</v>
      </c>
      <c r="K175" s="6" t="s">
        <v>70</v>
      </c>
      <c r="L175" s="6" t="s">
        <v>71</v>
      </c>
      <c r="M175" s="6" t="s">
        <v>72</v>
      </c>
      <c r="N175" s="6" t="s">
        <v>73</v>
      </c>
      <c r="O175" s="6" t="s">
        <v>74</v>
      </c>
      <c r="P175" s="6" t="s">
        <v>75</v>
      </c>
      <c r="Q175" s="6" t="s">
        <v>76</v>
      </c>
      <c r="R175" s="6" t="s">
        <v>77</v>
      </c>
      <c r="S175" s="6" t="s">
        <v>78</v>
      </c>
      <c r="T175" s="6" t="s">
        <v>78</v>
      </c>
      <c r="U175" s="6">
        <v>2257</v>
      </c>
      <c r="V175" s="6" t="s">
        <v>960</v>
      </c>
      <c r="W175" s="6">
        <v>0</v>
      </c>
      <c r="X175" s="6">
        <v>0</v>
      </c>
      <c r="Y175" s="6">
        <v>0</v>
      </c>
      <c r="Z175" s="6">
        <v>1</v>
      </c>
      <c r="AA175" s="6">
        <v>2</v>
      </c>
      <c r="AB175" s="6">
        <v>1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5">
        <v>4</v>
      </c>
      <c r="AI175" s="9">
        <v>41.8</v>
      </c>
      <c r="AJ175" s="8">
        <f t="shared" si="6"/>
        <v>167.2</v>
      </c>
      <c r="AK175" s="8">
        <v>104.5</v>
      </c>
      <c r="AL175" s="8">
        <f t="shared" si="7"/>
        <v>418</v>
      </c>
    </row>
    <row r="176" spans="1:38" ht="120" customHeight="1" x14ac:dyDescent="0.25">
      <c r="A176" s="6" t="s">
        <v>90</v>
      </c>
      <c r="B176" s="6" t="s">
        <v>961</v>
      </c>
      <c r="D176" s="6" t="s">
        <v>953</v>
      </c>
      <c r="E176" s="6" t="s">
        <v>108</v>
      </c>
      <c r="G176" s="6" t="s">
        <v>36</v>
      </c>
      <c r="H176" s="6" t="s">
        <v>37</v>
      </c>
      <c r="I176" s="7" t="s">
        <v>38</v>
      </c>
      <c r="J176" s="6" t="s">
        <v>69</v>
      </c>
      <c r="K176" s="6" t="s">
        <v>70</v>
      </c>
      <c r="L176" s="6" t="s">
        <v>71</v>
      </c>
      <c r="M176" s="6" t="s">
        <v>72</v>
      </c>
      <c r="N176" s="6" t="s">
        <v>73</v>
      </c>
      <c r="O176" s="6" t="s">
        <v>74</v>
      </c>
      <c r="P176" s="6" t="s">
        <v>75</v>
      </c>
      <c r="Q176" s="6" t="s">
        <v>76</v>
      </c>
      <c r="R176" s="6" t="s">
        <v>77</v>
      </c>
      <c r="S176" s="6" t="s">
        <v>78</v>
      </c>
      <c r="T176" s="6" t="s">
        <v>78</v>
      </c>
      <c r="U176" s="6">
        <v>2466</v>
      </c>
      <c r="V176" s="6" t="s">
        <v>222</v>
      </c>
      <c r="W176" s="6">
        <v>0</v>
      </c>
      <c r="X176" s="6">
        <v>2</v>
      </c>
      <c r="Y176" s="6">
        <v>2</v>
      </c>
      <c r="Z176" s="6">
        <v>3</v>
      </c>
      <c r="AA176" s="6">
        <v>1</v>
      </c>
      <c r="AB176" s="6">
        <v>2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5">
        <v>10</v>
      </c>
      <c r="AI176" s="9">
        <v>41.8</v>
      </c>
      <c r="AJ176" s="8">
        <f t="shared" si="6"/>
        <v>418</v>
      </c>
      <c r="AK176" s="8">
        <v>104.5</v>
      </c>
      <c r="AL176" s="8">
        <f t="shared" si="7"/>
        <v>1045</v>
      </c>
    </row>
    <row r="177" spans="1:38" ht="120" customHeight="1" x14ac:dyDescent="0.25">
      <c r="A177" s="6" t="s">
        <v>90</v>
      </c>
      <c r="B177" s="6" t="s">
        <v>961</v>
      </c>
      <c r="D177" s="6" t="s">
        <v>953</v>
      </c>
      <c r="E177" s="6" t="s">
        <v>108</v>
      </c>
      <c r="G177" s="6" t="s">
        <v>36</v>
      </c>
      <c r="H177" s="6" t="s">
        <v>37</v>
      </c>
      <c r="I177" s="7" t="s">
        <v>38</v>
      </c>
      <c r="J177" s="6" t="s">
        <v>69</v>
      </c>
      <c r="K177" s="6" t="s">
        <v>70</v>
      </c>
      <c r="L177" s="6" t="s">
        <v>71</v>
      </c>
      <c r="M177" s="6" t="s">
        <v>72</v>
      </c>
      <c r="N177" s="6" t="s">
        <v>73</v>
      </c>
      <c r="O177" s="6" t="s">
        <v>74</v>
      </c>
      <c r="P177" s="6" t="s">
        <v>75</v>
      </c>
      <c r="Q177" s="6" t="s">
        <v>76</v>
      </c>
      <c r="R177" s="6" t="s">
        <v>77</v>
      </c>
      <c r="S177" s="6" t="s">
        <v>78</v>
      </c>
      <c r="T177" s="6" t="s">
        <v>78</v>
      </c>
      <c r="U177" s="6">
        <v>2705</v>
      </c>
      <c r="V177" s="6" t="s">
        <v>955</v>
      </c>
      <c r="W177" s="6">
        <v>0</v>
      </c>
      <c r="X177" s="6">
        <v>1</v>
      </c>
      <c r="Y177" s="6">
        <v>3</v>
      </c>
      <c r="Z177" s="6">
        <v>3</v>
      </c>
      <c r="AA177" s="6">
        <v>1</v>
      </c>
      <c r="AB177" s="6">
        <v>2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5">
        <v>10</v>
      </c>
      <c r="AI177" s="9">
        <v>41.8</v>
      </c>
      <c r="AJ177" s="8">
        <f t="shared" si="6"/>
        <v>418</v>
      </c>
      <c r="AK177" s="8">
        <v>104.5</v>
      </c>
      <c r="AL177" s="8">
        <f t="shared" si="7"/>
        <v>1045</v>
      </c>
    </row>
    <row r="178" spans="1:38" ht="120" customHeight="1" x14ac:dyDescent="0.25">
      <c r="A178" s="6" t="s">
        <v>90</v>
      </c>
      <c r="B178" s="6" t="s">
        <v>961</v>
      </c>
      <c r="D178" s="6" t="s">
        <v>953</v>
      </c>
      <c r="E178" s="6" t="s">
        <v>108</v>
      </c>
      <c r="G178" s="6" t="s">
        <v>36</v>
      </c>
      <c r="H178" s="6" t="s">
        <v>37</v>
      </c>
      <c r="I178" s="7" t="s">
        <v>38</v>
      </c>
      <c r="J178" s="6" t="s">
        <v>69</v>
      </c>
      <c r="K178" s="6" t="s">
        <v>70</v>
      </c>
      <c r="L178" s="6" t="s">
        <v>71</v>
      </c>
      <c r="M178" s="6" t="s">
        <v>72</v>
      </c>
      <c r="N178" s="6" t="s">
        <v>73</v>
      </c>
      <c r="O178" s="6" t="s">
        <v>74</v>
      </c>
      <c r="P178" s="6" t="s">
        <v>75</v>
      </c>
      <c r="Q178" s="6" t="s">
        <v>76</v>
      </c>
      <c r="R178" s="6" t="s">
        <v>77</v>
      </c>
      <c r="S178" s="6" t="s">
        <v>78</v>
      </c>
      <c r="T178" s="6" t="s">
        <v>78</v>
      </c>
      <c r="U178" s="6">
        <v>3505</v>
      </c>
      <c r="V178" s="6" t="s">
        <v>952</v>
      </c>
      <c r="W178" s="6">
        <v>0</v>
      </c>
      <c r="X178" s="6">
        <v>0</v>
      </c>
      <c r="Y178" s="6">
        <v>1</v>
      </c>
      <c r="Z178" s="6">
        <v>1</v>
      </c>
      <c r="AA178" s="6">
        <v>2</v>
      </c>
      <c r="AB178" s="6">
        <v>2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5">
        <v>6</v>
      </c>
      <c r="AI178" s="9">
        <v>41.8</v>
      </c>
      <c r="AJ178" s="8">
        <f t="shared" si="6"/>
        <v>250.79999999999998</v>
      </c>
      <c r="AK178" s="8">
        <v>104.5</v>
      </c>
      <c r="AL178" s="8">
        <f t="shared" si="7"/>
        <v>627</v>
      </c>
    </row>
    <row r="179" spans="1:38" ht="120" customHeight="1" x14ac:dyDescent="0.25">
      <c r="A179" s="6" t="s">
        <v>90</v>
      </c>
      <c r="B179" s="6" t="s">
        <v>959</v>
      </c>
      <c r="D179" s="6" t="s">
        <v>953</v>
      </c>
      <c r="E179" s="6" t="s">
        <v>108</v>
      </c>
      <c r="G179" s="6" t="s">
        <v>36</v>
      </c>
      <c r="H179" s="6" t="s">
        <v>37</v>
      </c>
      <c r="I179" s="7" t="s">
        <v>38</v>
      </c>
      <c r="J179" s="6" t="s">
        <v>69</v>
      </c>
      <c r="K179" s="6" t="s">
        <v>70</v>
      </c>
      <c r="L179" s="6" t="s">
        <v>71</v>
      </c>
      <c r="M179" s="6" t="s">
        <v>72</v>
      </c>
      <c r="N179" s="6" t="s">
        <v>73</v>
      </c>
      <c r="O179" s="6" t="s">
        <v>74</v>
      </c>
      <c r="P179" s="6" t="s">
        <v>75</v>
      </c>
      <c r="Q179" s="6" t="s">
        <v>76</v>
      </c>
      <c r="R179" s="6" t="s">
        <v>77</v>
      </c>
      <c r="S179" s="6" t="s">
        <v>78</v>
      </c>
      <c r="T179" s="6" t="s">
        <v>78</v>
      </c>
      <c r="U179" s="6">
        <v>2100</v>
      </c>
      <c r="V179" s="6" t="s">
        <v>318</v>
      </c>
      <c r="W179" s="6">
        <v>0</v>
      </c>
      <c r="X179" s="6">
        <v>1</v>
      </c>
      <c r="Y179" s="6">
        <v>1</v>
      </c>
      <c r="Z179" s="6">
        <v>0</v>
      </c>
      <c r="AA179" s="6">
        <v>2</v>
      </c>
      <c r="AB179" s="6">
        <v>1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5">
        <v>5</v>
      </c>
      <c r="AI179" s="9">
        <v>37</v>
      </c>
      <c r="AJ179" s="8">
        <f t="shared" si="6"/>
        <v>185</v>
      </c>
      <c r="AK179" s="8">
        <v>92.5</v>
      </c>
      <c r="AL179" s="8">
        <f t="shared" si="7"/>
        <v>462.5</v>
      </c>
    </row>
    <row r="180" spans="1:38" ht="120" customHeight="1" x14ac:dyDescent="0.25">
      <c r="A180" s="6" t="s">
        <v>90</v>
      </c>
      <c r="B180" s="6" t="s">
        <v>959</v>
      </c>
      <c r="D180" s="6" t="s">
        <v>953</v>
      </c>
      <c r="E180" s="6" t="s">
        <v>108</v>
      </c>
      <c r="G180" s="6" t="s">
        <v>36</v>
      </c>
      <c r="H180" s="6" t="s">
        <v>37</v>
      </c>
      <c r="I180" s="7" t="s">
        <v>38</v>
      </c>
      <c r="J180" s="6" t="s">
        <v>69</v>
      </c>
      <c r="K180" s="6" t="s">
        <v>70</v>
      </c>
      <c r="L180" s="6" t="s">
        <v>71</v>
      </c>
      <c r="M180" s="6" t="s">
        <v>72</v>
      </c>
      <c r="N180" s="6" t="s">
        <v>73</v>
      </c>
      <c r="O180" s="6" t="s">
        <v>74</v>
      </c>
      <c r="P180" s="6" t="s">
        <v>75</v>
      </c>
      <c r="Q180" s="6" t="s">
        <v>76</v>
      </c>
      <c r="R180" s="6" t="s">
        <v>77</v>
      </c>
      <c r="S180" s="6" t="s">
        <v>78</v>
      </c>
      <c r="T180" s="6" t="s">
        <v>78</v>
      </c>
      <c r="U180" s="6">
        <v>2257</v>
      </c>
      <c r="V180" s="6" t="s">
        <v>960</v>
      </c>
      <c r="W180" s="6">
        <v>0</v>
      </c>
      <c r="X180" s="6">
        <v>1</v>
      </c>
      <c r="Y180" s="6">
        <v>1</v>
      </c>
      <c r="Z180" s="6">
        <v>1</v>
      </c>
      <c r="AA180" s="6">
        <v>2</v>
      </c>
      <c r="AB180" s="6">
        <v>1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5">
        <v>6</v>
      </c>
      <c r="AI180" s="9">
        <v>37</v>
      </c>
      <c r="AJ180" s="8">
        <f t="shared" si="6"/>
        <v>222</v>
      </c>
      <c r="AK180" s="8">
        <v>92.5</v>
      </c>
      <c r="AL180" s="8">
        <f t="shared" si="7"/>
        <v>555</v>
      </c>
    </row>
    <row r="181" spans="1:38" ht="120" customHeight="1" x14ac:dyDescent="0.25">
      <c r="A181" s="6" t="s">
        <v>90</v>
      </c>
      <c r="B181" s="6" t="s">
        <v>959</v>
      </c>
      <c r="D181" s="6" t="s">
        <v>953</v>
      </c>
      <c r="E181" s="6" t="s">
        <v>108</v>
      </c>
      <c r="G181" s="6" t="s">
        <v>36</v>
      </c>
      <c r="H181" s="6" t="s">
        <v>37</v>
      </c>
      <c r="I181" s="7" t="s">
        <v>38</v>
      </c>
      <c r="J181" s="6" t="s">
        <v>69</v>
      </c>
      <c r="K181" s="6" t="s">
        <v>70</v>
      </c>
      <c r="L181" s="6" t="s">
        <v>71</v>
      </c>
      <c r="M181" s="6" t="s">
        <v>72</v>
      </c>
      <c r="N181" s="6" t="s">
        <v>73</v>
      </c>
      <c r="O181" s="6" t="s">
        <v>74</v>
      </c>
      <c r="P181" s="6" t="s">
        <v>75</v>
      </c>
      <c r="Q181" s="6" t="s">
        <v>76</v>
      </c>
      <c r="R181" s="6" t="s">
        <v>77</v>
      </c>
      <c r="S181" s="6" t="s">
        <v>78</v>
      </c>
      <c r="T181" s="6" t="s">
        <v>78</v>
      </c>
      <c r="U181" s="6">
        <v>2705</v>
      </c>
      <c r="V181" s="6" t="s">
        <v>955</v>
      </c>
      <c r="W181" s="6">
        <v>0</v>
      </c>
      <c r="X181" s="6">
        <v>2</v>
      </c>
      <c r="Y181" s="6">
        <v>3</v>
      </c>
      <c r="Z181" s="6">
        <v>3</v>
      </c>
      <c r="AA181" s="6">
        <v>2</v>
      </c>
      <c r="AB181" s="6">
        <v>1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5">
        <v>11</v>
      </c>
      <c r="AI181" s="9">
        <v>37</v>
      </c>
      <c r="AJ181" s="8">
        <f t="shared" si="6"/>
        <v>407</v>
      </c>
      <c r="AK181" s="8">
        <v>92.5</v>
      </c>
      <c r="AL181" s="8">
        <f t="shared" si="7"/>
        <v>1017.5</v>
      </c>
    </row>
    <row r="182" spans="1:38" ht="120" customHeight="1" x14ac:dyDescent="0.25">
      <c r="A182" s="6" t="s">
        <v>90</v>
      </c>
      <c r="B182" s="6" t="s">
        <v>959</v>
      </c>
      <c r="D182" s="6" t="s">
        <v>953</v>
      </c>
      <c r="E182" s="6" t="s">
        <v>108</v>
      </c>
      <c r="G182" s="6" t="s">
        <v>36</v>
      </c>
      <c r="H182" s="6" t="s">
        <v>37</v>
      </c>
      <c r="I182" s="7" t="s">
        <v>38</v>
      </c>
      <c r="J182" s="6" t="s">
        <v>69</v>
      </c>
      <c r="K182" s="6" t="s">
        <v>70</v>
      </c>
      <c r="L182" s="6" t="s">
        <v>71</v>
      </c>
      <c r="M182" s="6" t="s">
        <v>72</v>
      </c>
      <c r="N182" s="6" t="s">
        <v>73</v>
      </c>
      <c r="O182" s="6" t="s">
        <v>74</v>
      </c>
      <c r="P182" s="6" t="s">
        <v>75</v>
      </c>
      <c r="Q182" s="6" t="s">
        <v>76</v>
      </c>
      <c r="R182" s="6" t="s">
        <v>77</v>
      </c>
      <c r="S182" s="6" t="s">
        <v>78</v>
      </c>
      <c r="T182" s="6" t="s">
        <v>78</v>
      </c>
      <c r="U182" s="6">
        <v>3505</v>
      </c>
      <c r="V182" s="6" t="s">
        <v>952</v>
      </c>
      <c r="W182" s="6">
        <v>0</v>
      </c>
      <c r="X182" s="6">
        <v>0</v>
      </c>
      <c r="Y182" s="6">
        <v>0</v>
      </c>
      <c r="Z182" s="6">
        <v>2</v>
      </c>
      <c r="AA182" s="6">
        <v>1</v>
      </c>
      <c r="AB182" s="6">
        <v>1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5">
        <v>4</v>
      </c>
      <c r="AI182" s="9">
        <v>37</v>
      </c>
      <c r="AJ182" s="8">
        <f t="shared" si="6"/>
        <v>148</v>
      </c>
      <c r="AK182" s="8">
        <v>92.5</v>
      </c>
      <c r="AL182" s="8">
        <f t="shared" si="7"/>
        <v>370</v>
      </c>
    </row>
    <row r="183" spans="1:38" ht="120" customHeight="1" x14ac:dyDescent="0.25">
      <c r="A183" s="6" t="s">
        <v>90</v>
      </c>
      <c r="B183" s="6" t="s">
        <v>958</v>
      </c>
      <c r="D183" s="6" t="s">
        <v>957</v>
      </c>
      <c r="E183" s="6" t="s">
        <v>956</v>
      </c>
      <c r="G183" s="6" t="s">
        <v>36</v>
      </c>
      <c r="H183" s="6" t="s">
        <v>37</v>
      </c>
      <c r="I183" s="7" t="s">
        <v>38</v>
      </c>
      <c r="J183" s="6" t="s">
        <v>69</v>
      </c>
      <c r="K183" s="6" t="s">
        <v>70</v>
      </c>
      <c r="L183" s="6" t="s">
        <v>71</v>
      </c>
      <c r="M183" s="6" t="s">
        <v>72</v>
      </c>
      <c r="N183" s="6" t="s">
        <v>73</v>
      </c>
      <c r="O183" s="6" t="s">
        <v>74</v>
      </c>
      <c r="P183" s="6" t="s">
        <v>75</v>
      </c>
      <c r="Q183" s="6" t="s">
        <v>76</v>
      </c>
      <c r="R183" s="6" t="s">
        <v>77</v>
      </c>
      <c r="S183" s="6" t="s">
        <v>78</v>
      </c>
      <c r="T183" s="6" t="s">
        <v>78</v>
      </c>
      <c r="U183" s="6">
        <v>2705</v>
      </c>
      <c r="V183" s="6" t="s">
        <v>955</v>
      </c>
      <c r="W183" s="6">
        <v>0</v>
      </c>
      <c r="X183" s="6">
        <v>0</v>
      </c>
      <c r="Y183" s="6">
        <v>0</v>
      </c>
      <c r="Z183" s="6">
        <v>2</v>
      </c>
      <c r="AA183" s="6">
        <v>2</v>
      </c>
      <c r="AB183" s="6">
        <v>1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5">
        <v>5</v>
      </c>
      <c r="AI183" s="9">
        <v>44.6</v>
      </c>
      <c r="AJ183" s="8">
        <f t="shared" si="6"/>
        <v>223</v>
      </c>
      <c r="AK183" s="8">
        <v>111.5</v>
      </c>
      <c r="AL183" s="8">
        <f t="shared" si="7"/>
        <v>557.5</v>
      </c>
    </row>
    <row r="184" spans="1:38" ht="120" customHeight="1" x14ac:dyDescent="0.25">
      <c r="A184" s="6" t="s">
        <v>90</v>
      </c>
      <c r="B184" s="6" t="s">
        <v>954</v>
      </c>
      <c r="D184" s="6" t="s">
        <v>953</v>
      </c>
      <c r="E184" s="6" t="s">
        <v>108</v>
      </c>
      <c r="G184" s="6" t="s">
        <v>36</v>
      </c>
      <c r="H184" s="6" t="s">
        <v>37</v>
      </c>
      <c r="I184" s="7" t="s">
        <v>38</v>
      </c>
      <c r="J184" s="6" t="s">
        <v>69</v>
      </c>
      <c r="K184" s="6" t="s">
        <v>70</v>
      </c>
      <c r="L184" s="6" t="s">
        <v>71</v>
      </c>
      <c r="M184" s="6" t="s">
        <v>72</v>
      </c>
      <c r="N184" s="6" t="s">
        <v>73</v>
      </c>
      <c r="O184" s="6" t="s">
        <v>74</v>
      </c>
      <c r="P184" s="6" t="s">
        <v>75</v>
      </c>
      <c r="Q184" s="6" t="s">
        <v>76</v>
      </c>
      <c r="R184" s="6" t="s">
        <v>77</v>
      </c>
      <c r="S184" s="6" t="s">
        <v>78</v>
      </c>
      <c r="T184" s="6" t="s">
        <v>78</v>
      </c>
      <c r="U184" s="6">
        <v>2705</v>
      </c>
      <c r="V184" s="6" t="s">
        <v>955</v>
      </c>
      <c r="W184" s="6">
        <v>0</v>
      </c>
      <c r="X184" s="6">
        <v>0</v>
      </c>
      <c r="Y184" s="6">
        <v>1</v>
      </c>
      <c r="Z184" s="6">
        <v>1</v>
      </c>
      <c r="AA184" s="6">
        <v>1</v>
      </c>
      <c r="AB184" s="6">
        <v>2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5">
        <v>5</v>
      </c>
      <c r="AI184" s="9">
        <v>44.6</v>
      </c>
      <c r="AJ184" s="8">
        <f t="shared" si="6"/>
        <v>223</v>
      </c>
      <c r="AK184" s="8">
        <v>111.5</v>
      </c>
      <c r="AL184" s="8">
        <f t="shared" si="7"/>
        <v>557.5</v>
      </c>
    </row>
    <row r="185" spans="1:38" ht="120" customHeight="1" x14ac:dyDescent="0.25">
      <c r="A185" s="6" t="s">
        <v>90</v>
      </c>
      <c r="B185" s="6" t="s">
        <v>954</v>
      </c>
      <c r="D185" s="6" t="s">
        <v>953</v>
      </c>
      <c r="E185" s="6" t="s">
        <v>108</v>
      </c>
      <c r="G185" s="6" t="s">
        <v>36</v>
      </c>
      <c r="H185" s="6" t="s">
        <v>37</v>
      </c>
      <c r="I185" s="7" t="s">
        <v>38</v>
      </c>
      <c r="J185" s="6" t="s">
        <v>69</v>
      </c>
      <c r="K185" s="6" t="s">
        <v>70</v>
      </c>
      <c r="L185" s="6" t="s">
        <v>71</v>
      </c>
      <c r="M185" s="6" t="s">
        <v>72</v>
      </c>
      <c r="N185" s="6" t="s">
        <v>73</v>
      </c>
      <c r="O185" s="6" t="s">
        <v>74</v>
      </c>
      <c r="P185" s="6" t="s">
        <v>75</v>
      </c>
      <c r="Q185" s="6" t="s">
        <v>76</v>
      </c>
      <c r="R185" s="6" t="s">
        <v>77</v>
      </c>
      <c r="S185" s="6" t="s">
        <v>78</v>
      </c>
      <c r="T185" s="6" t="s">
        <v>78</v>
      </c>
      <c r="U185" s="6">
        <v>3505</v>
      </c>
      <c r="V185" s="6" t="s">
        <v>952</v>
      </c>
      <c r="W185" s="6">
        <v>0</v>
      </c>
      <c r="X185" s="6">
        <v>1</v>
      </c>
      <c r="Y185" s="6">
        <v>0</v>
      </c>
      <c r="Z185" s="6">
        <v>0</v>
      </c>
      <c r="AA185" s="6">
        <v>1</v>
      </c>
      <c r="AB185" s="6">
        <v>1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5">
        <v>3</v>
      </c>
      <c r="AI185" s="9">
        <v>44.6</v>
      </c>
      <c r="AJ185" s="8">
        <f t="shared" si="6"/>
        <v>133.80000000000001</v>
      </c>
      <c r="AK185" s="8">
        <v>111.5</v>
      </c>
      <c r="AL185" s="8">
        <f t="shared" si="7"/>
        <v>334.5</v>
      </c>
    </row>
    <row r="186" spans="1:38" ht="120" customHeight="1" x14ac:dyDescent="0.25">
      <c r="A186" s="6" t="s">
        <v>90</v>
      </c>
      <c r="B186" s="6" t="s">
        <v>951</v>
      </c>
      <c r="D186" s="6" t="s">
        <v>950</v>
      </c>
      <c r="E186" s="6" t="s">
        <v>949</v>
      </c>
      <c r="F186" s="6" t="s">
        <v>35</v>
      </c>
      <c r="G186" s="6" t="s">
        <v>36</v>
      </c>
      <c r="H186" s="6" t="s">
        <v>37</v>
      </c>
      <c r="I186" s="7" t="s">
        <v>38</v>
      </c>
      <c r="J186" s="6">
        <v>38</v>
      </c>
      <c r="K186" s="6">
        <v>40</v>
      </c>
      <c r="L186" s="6">
        <v>42</v>
      </c>
      <c r="M186" s="6">
        <v>44</v>
      </c>
      <c r="N186" s="6">
        <v>46</v>
      </c>
      <c r="O186" s="6">
        <v>48</v>
      </c>
      <c r="P186" s="6">
        <v>50</v>
      </c>
      <c r="Q186" s="6">
        <v>52</v>
      </c>
      <c r="R186" s="6">
        <v>54</v>
      </c>
      <c r="S186" s="6">
        <v>56</v>
      </c>
      <c r="T186" s="6">
        <v>58</v>
      </c>
      <c r="U186" s="6">
        <v>2870</v>
      </c>
      <c r="V186" s="6" t="s">
        <v>948</v>
      </c>
      <c r="W186" s="6">
        <v>0</v>
      </c>
      <c r="X186" s="6">
        <v>0</v>
      </c>
      <c r="Y186" s="6">
        <v>1</v>
      </c>
      <c r="Z186" s="6">
        <v>4</v>
      </c>
      <c r="AA186" s="6">
        <v>1</v>
      </c>
      <c r="AB186" s="6">
        <v>2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5">
        <v>8</v>
      </c>
      <c r="AI186" s="9">
        <v>36.799999999999997</v>
      </c>
      <c r="AJ186" s="8">
        <f t="shared" si="6"/>
        <v>294.39999999999998</v>
      </c>
      <c r="AK186" s="8">
        <v>92</v>
      </c>
      <c r="AL186" s="8">
        <f t="shared" si="7"/>
        <v>736</v>
      </c>
    </row>
    <row r="187" spans="1:38" ht="120" customHeight="1" x14ac:dyDescent="0.25">
      <c r="A187" s="6" t="s">
        <v>90</v>
      </c>
      <c r="B187" s="6" t="s">
        <v>946</v>
      </c>
      <c r="D187" s="6" t="s">
        <v>92</v>
      </c>
      <c r="E187" s="6" t="s">
        <v>35</v>
      </c>
      <c r="G187" s="6" t="s">
        <v>36</v>
      </c>
      <c r="H187" s="6" t="s">
        <v>37</v>
      </c>
      <c r="I187" s="7" t="s">
        <v>38</v>
      </c>
      <c r="J187" s="6">
        <v>38</v>
      </c>
      <c r="K187" s="6">
        <v>40</v>
      </c>
      <c r="L187" s="6">
        <v>42</v>
      </c>
      <c r="M187" s="6">
        <v>44</v>
      </c>
      <c r="N187" s="6">
        <v>46</v>
      </c>
      <c r="O187" s="6">
        <v>48</v>
      </c>
      <c r="P187" s="6">
        <v>50</v>
      </c>
      <c r="Q187" s="6">
        <v>52</v>
      </c>
      <c r="R187" s="6">
        <v>54</v>
      </c>
      <c r="S187" s="6">
        <v>56</v>
      </c>
      <c r="T187" s="6">
        <v>58</v>
      </c>
      <c r="U187" s="6">
        <v>2430</v>
      </c>
      <c r="V187" s="6" t="s">
        <v>945</v>
      </c>
      <c r="W187" s="6">
        <v>0</v>
      </c>
      <c r="X187" s="6">
        <v>0</v>
      </c>
      <c r="Y187" s="6">
        <v>0</v>
      </c>
      <c r="Z187" s="6">
        <v>0</v>
      </c>
      <c r="AA187" s="6">
        <v>2</v>
      </c>
      <c r="AB187" s="6">
        <v>2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5">
        <v>4</v>
      </c>
      <c r="AI187" s="9">
        <v>35.799999999999997</v>
      </c>
      <c r="AJ187" s="8">
        <f t="shared" si="6"/>
        <v>143.19999999999999</v>
      </c>
      <c r="AK187" s="8">
        <v>89.5</v>
      </c>
      <c r="AL187" s="8">
        <f t="shared" si="7"/>
        <v>358</v>
      </c>
    </row>
    <row r="188" spans="1:38" ht="120" customHeight="1" x14ac:dyDescent="0.25">
      <c r="A188" s="6" t="s">
        <v>90</v>
      </c>
      <c r="B188" s="6" t="s">
        <v>946</v>
      </c>
      <c r="D188" s="6" t="s">
        <v>92</v>
      </c>
      <c r="E188" s="6" t="s">
        <v>35</v>
      </c>
      <c r="G188" s="6" t="s">
        <v>36</v>
      </c>
      <c r="H188" s="6" t="s">
        <v>37</v>
      </c>
      <c r="I188" s="7" t="s">
        <v>38</v>
      </c>
      <c r="J188" s="6">
        <v>38</v>
      </c>
      <c r="K188" s="6">
        <v>40</v>
      </c>
      <c r="L188" s="6">
        <v>42</v>
      </c>
      <c r="M188" s="6">
        <v>44</v>
      </c>
      <c r="N188" s="6">
        <v>46</v>
      </c>
      <c r="O188" s="6">
        <v>48</v>
      </c>
      <c r="P188" s="6">
        <v>50</v>
      </c>
      <c r="Q188" s="6">
        <v>52</v>
      </c>
      <c r="R188" s="6">
        <v>54</v>
      </c>
      <c r="S188" s="6">
        <v>56</v>
      </c>
      <c r="T188" s="6">
        <v>58</v>
      </c>
      <c r="U188" s="6">
        <v>2512</v>
      </c>
      <c r="V188" s="6" t="s">
        <v>947</v>
      </c>
      <c r="W188" s="6">
        <v>0</v>
      </c>
      <c r="X188" s="6">
        <v>0</v>
      </c>
      <c r="Y188" s="6">
        <v>0</v>
      </c>
      <c r="Z188" s="6">
        <v>0</v>
      </c>
      <c r="AA188" s="6">
        <v>1</v>
      </c>
      <c r="AB188" s="6">
        <v>1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5">
        <v>2</v>
      </c>
      <c r="AI188" s="9">
        <v>35.799999999999997</v>
      </c>
      <c r="AJ188" s="8">
        <f t="shared" si="6"/>
        <v>71.599999999999994</v>
      </c>
      <c r="AK188" s="8">
        <v>89.5</v>
      </c>
      <c r="AL188" s="8">
        <f t="shared" si="7"/>
        <v>179</v>
      </c>
    </row>
    <row r="189" spans="1:38" ht="120" customHeight="1" x14ac:dyDescent="0.25">
      <c r="A189" s="6" t="s">
        <v>90</v>
      </c>
      <c r="B189" s="6" t="s">
        <v>946</v>
      </c>
      <c r="D189" s="6" t="s">
        <v>92</v>
      </c>
      <c r="E189" s="6" t="s">
        <v>35</v>
      </c>
      <c r="G189" s="6" t="s">
        <v>36</v>
      </c>
      <c r="H189" s="6" t="s">
        <v>37</v>
      </c>
      <c r="I189" s="7" t="s">
        <v>38</v>
      </c>
      <c r="J189" s="6">
        <v>38</v>
      </c>
      <c r="K189" s="6">
        <v>40</v>
      </c>
      <c r="L189" s="6">
        <v>42</v>
      </c>
      <c r="M189" s="6">
        <v>44</v>
      </c>
      <c r="N189" s="6">
        <v>46</v>
      </c>
      <c r="O189" s="6">
        <v>48</v>
      </c>
      <c r="P189" s="6">
        <v>50</v>
      </c>
      <c r="Q189" s="6">
        <v>52</v>
      </c>
      <c r="R189" s="6">
        <v>54</v>
      </c>
      <c r="S189" s="6">
        <v>56</v>
      </c>
      <c r="T189" s="6">
        <v>58</v>
      </c>
      <c r="U189" s="6">
        <v>2529</v>
      </c>
      <c r="V189" s="6" t="s">
        <v>943</v>
      </c>
      <c r="W189" s="6">
        <v>0</v>
      </c>
      <c r="X189" s="6">
        <v>0</v>
      </c>
      <c r="Y189" s="6">
        <v>0</v>
      </c>
      <c r="Z189" s="6">
        <v>0</v>
      </c>
      <c r="AA189" s="6">
        <v>1</v>
      </c>
      <c r="AB189" s="6">
        <v>1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5">
        <v>2</v>
      </c>
      <c r="AI189" s="9">
        <v>35.799999999999997</v>
      </c>
      <c r="AJ189" s="8">
        <f t="shared" si="6"/>
        <v>71.599999999999994</v>
      </c>
      <c r="AK189" s="8">
        <v>89.5</v>
      </c>
      <c r="AL189" s="8">
        <f t="shared" si="7"/>
        <v>179</v>
      </c>
    </row>
    <row r="190" spans="1:38" ht="120" customHeight="1" x14ac:dyDescent="0.25">
      <c r="A190" s="6" t="s">
        <v>90</v>
      </c>
      <c r="B190" s="6" t="s">
        <v>944</v>
      </c>
      <c r="D190" s="6" t="s">
        <v>92</v>
      </c>
      <c r="E190" s="6" t="s">
        <v>35</v>
      </c>
      <c r="G190" s="6" t="s">
        <v>36</v>
      </c>
      <c r="H190" s="6" t="s">
        <v>37</v>
      </c>
      <c r="I190" s="7" t="s">
        <v>38</v>
      </c>
      <c r="J190" s="6">
        <v>38</v>
      </c>
      <c r="K190" s="6">
        <v>40</v>
      </c>
      <c r="L190" s="6">
        <v>42</v>
      </c>
      <c r="M190" s="6">
        <v>44</v>
      </c>
      <c r="N190" s="6">
        <v>46</v>
      </c>
      <c r="O190" s="6">
        <v>48</v>
      </c>
      <c r="P190" s="6">
        <v>50</v>
      </c>
      <c r="Q190" s="6">
        <v>52</v>
      </c>
      <c r="R190" s="6">
        <v>54</v>
      </c>
      <c r="S190" s="6">
        <v>56</v>
      </c>
      <c r="T190" s="6">
        <v>58</v>
      </c>
      <c r="U190" s="6">
        <v>2100</v>
      </c>
      <c r="V190" s="6" t="s">
        <v>318</v>
      </c>
      <c r="W190" s="6">
        <v>0</v>
      </c>
      <c r="X190" s="6">
        <v>2</v>
      </c>
      <c r="Y190" s="6">
        <v>1</v>
      </c>
      <c r="Z190" s="6">
        <v>11</v>
      </c>
      <c r="AA190" s="6">
        <v>6</v>
      </c>
      <c r="AB190" s="6">
        <v>2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5">
        <v>22</v>
      </c>
      <c r="AI190" s="9">
        <v>55.8</v>
      </c>
      <c r="AJ190" s="8">
        <f t="shared" si="6"/>
        <v>1227.5999999999999</v>
      </c>
      <c r="AK190" s="8">
        <v>139.5</v>
      </c>
      <c r="AL190" s="8">
        <f t="shared" si="7"/>
        <v>3069</v>
      </c>
    </row>
    <row r="191" spans="1:38" ht="120" customHeight="1" x14ac:dyDescent="0.25">
      <c r="A191" s="6" t="s">
        <v>90</v>
      </c>
      <c r="B191" s="6" t="s">
        <v>944</v>
      </c>
      <c r="D191" s="6" t="s">
        <v>92</v>
      </c>
      <c r="E191" s="6" t="s">
        <v>35</v>
      </c>
      <c r="G191" s="6" t="s">
        <v>36</v>
      </c>
      <c r="H191" s="6" t="s">
        <v>37</v>
      </c>
      <c r="I191" s="7" t="s">
        <v>38</v>
      </c>
      <c r="J191" s="6">
        <v>38</v>
      </c>
      <c r="K191" s="6">
        <v>40</v>
      </c>
      <c r="L191" s="6">
        <v>42</v>
      </c>
      <c r="M191" s="6">
        <v>44</v>
      </c>
      <c r="N191" s="6">
        <v>46</v>
      </c>
      <c r="O191" s="6">
        <v>48</v>
      </c>
      <c r="P191" s="6">
        <v>50</v>
      </c>
      <c r="Q191" s="6">
        <v>52</v>
      </c>
      <c r="R191" s="6">
        <v>54</v>
      </c>
      <c r="S191" s="6">
        <v>56</v>
      </c>
      <c r="T191" s="6">
        <v>58</v>
      </c>
      <c r="U191" s="6">
        <v>2430</v>
      </c>
      <c r="V191" s="6" t="s">
        <v>945</v>
      </c>
      <c r="W191" s="6">
        <v>0</v>
      </c>
      <c r="X191" s="6">
        <v>0</v>
      </c>
      <c r="Y191" s="6">
        <v>4</v>
      </c>
      <c r="Z191" s="6">
        <v>6</v>
      </c>
      <c r="AA191" s="6">
        <v>3</v>
      </c>
      <c r="AB191" s="6">
        <v>2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5">
        <v>15</v>
      </c>
      <c r="AI191" s="9">
        <v>55.8</v>
      </c>
      <c r="AJ191" s="8">
        <f t="shared" si="6"/>
        <v>837</v>
      </c>
      <c r="AK191" s="8">
        <v>139.5</v>
      </c>
      <c r="AL191" s="8">
        <f t="shared" si="7"/>
        <v>2092.5</v>
      </c>
    </row>
    <row r="192" spans="1:38" ht="120" customHeight="1" x14ac:dyDescent="0.25">
      <c r="A192" s="6" t="s">
        <v>90</v>
      </c>
      <c r="B192" s="6" t="s">
        <v>944</v>
      </c>
      <c r="D192" s="6" t="s">
        <v>92</v>
      </c>
      <c r="E192" s="6" t="s">
        <v>35</v>
      </c>
      <c r="G192" s="6" t="s">
        <v>36</v>
      </c>
      <c r="H192" s="6" t="s">
        <v>37</v>
      </c>
      <c r="I192" s="7" t="s">
        <v>38</v>
      </c>
      <c r="J192" s="6">
        <v>38</v>
      </c>
      <c r="K192" s="6">
        <v>40</v>
      </c>
      <c r="L192" s="6">
        <v>42</v>
      </c>
      <c r="M192" s="6">
        <v>44</v>
      </c>
      <c r="N192" s="6">
        <v>46</v>
      </c>
      <c r="O192" s="6">
        <v>48</v>
      </c>
      <c r="P192" s="6">
        <v>50</v>
      </c>
      <c r="Q192" s="6">
        <v>52</v>
      </c>
      <c r="R192" s="6">
        <v>54</v>
      </c>
      <c r="S192" s="6">
        <v>56</v>
      </c>
      <c r="T192" s="6">
        <v>58</v>
      </c>
      <c r="U192" s="6">
        <v>2529</v>
      </c>
      <c r="V192" s="6" t="s">
        <v>943</v>
      </c>
      <c r="W192" s="6">
        <v>0</v>
      </c>
      <c r="X192" s="6">
        <v>6</v>
      </c>
      <c r="Y192" s="6">
        <v>14</v>
      </c>
      <c r="Z192" s="6">
        <v>2</v>
      </c>
      <c r="AA192" s="6">
        <v>0</v>
      </c>
      <c r="AB192" s="6">
        <v>1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5">
        <v>23</v>
      </c>
      <c r="AI192" s="9">
        <v>55.8</v>
      </c>
      <c r="AJ192" s="8">
        <f t="shared" si="6"/>
        <v>1283.3999999999999</v>
      </c>
      <c r="AK192" s="8">
        <v>139.5</v>
      </c>
      <c r="AL192" s="8">
        <f t="shared" si="7"/>
        <v>3208.5</v>
      </c>
    </row>
    <row r="193" spans="1:38" ht="120" customHeight="1" x14ac:dyDescent="0.25">
      <c r="A193" s="6" t="s">
        <v>90</v>
      </c>
      <c r="B193" s="6" t="s">
        <v>942</v>
      </c>
      <c r="D193" s="6" t="s">
        <v>941</v>
      </c>
      <c r="E193" s="6" t="s">
        <v>51</v>
      </c>
      <c r="G193" s="6" t="s">
        <v>36</v>
      </c>
      <c r="H193" s="6" t="s">
        <v>37</v>
      </c>
      <c r="I193" s="7" t="s">
        <v>38</v>
      </c>
      <c r="J193" s="6">
        <v>38</v>
      </c>
      <c r="K193" s="6">
        <v>40</v>
      </c>
      <c r="L193" s="6">
        <v>42</v>
      </c>
      <c r="M193" s="6">
        <v>44</v>
      </c>
      <c r="N193" s="6">
        <v>46</v>
      </c>
      <c r="O193" s="6">
        <v>48</v>
      </c>
      <c r="P193" s="6">
        <v>50</v>
      </c>
      <c r="Q193" s="6">
        <v>52</v>
      </c>
      <c r="R193" s="6">
        <v>54</v>
      </c>
      <c r="S193" s="6">
        <v>56</v>
      </c>
      <c r="T193" s="6">
        <v>58</v>
      </c>
      <c r="U193" s="6">
        <v>1</v>
      </c>
      <c r="V193" s="6" t="s">
        <v>940</v>
      </c>
      <c r="W193" s="6">
        <v>0</v>
      </c>
      <c r="X193" s="6">
        <v>2</v>
      </c>
      <c r="Y193" s="6">
        <v>45</v>
      </c>
      <c r="Z193" s="6">
        <v>14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5">
        <v>61</v>
      </c>
      <c r="AI193" s="9">
        <v>48</v>
      </c>
      <c r="AJ193" s="8">
        <f t="shared" si="6"/>
        <v>2928</v>
      </c>
      <c r="AK193" s="8">
        <v>120</v>
      </c>
      <c r="AL193" s="8">
        <f t="shared" si="7"/>
        <v>7320</v>
      </c>
    </row>
    <row r="194" spans="1:38" ht="120" customHeight="1" x14ac:dyDescent="0.25">
      <c r="A194" s="6" t="s">
        <v>90</v>
      </c>
      <c r="B194" s="6" t="s">
        <v>939</v>
      </c>
      <c r="D194" s="6" t="s">
        <v>102</v>
      </c>
      <c r="E194" s="6" t="s">
        <v>938</v>
      </c>
      <c r="G194" s="6" t="s">
        <v>36</v>
      </c>
      <c r="H194" s="6" t="s">
        <v>37</v>
      </c>
      <c r="I194" s="7" t="s">
        <v>38</v>
      </c>
      <c r="J194" s="6">
        <v>38</v>
      </c>
      <c r="K194" s="6">
        <v>40</v>
      </c>
      <c r="L194" s="6">
        <v>42</v>
      </c>
      <c r="M194" s="6">
        <v>44</v>
      </c>
      <c r="N194" s="6">
        <v>46</v>
      </c>
      <c r="O194" s="6">
        <v>48</v>
      </c>
      <c r="P194" s="6">
        <v>50</v>
      </c>
      <c r="Q194" s="6">
        <v>52</v>
      </c>
      <c r="R194" s="6">
        <v>54</v>
      </c>
      <c r="S194" s="6">
        <v>56</v>
      </c>
      <c r="T194" s="6">
        <v>58</v>
      </c>
      <c r="U194" s="6">
        <v>2105</v>
      </c>
      <c r="V194" s="6" t="s">
        <v>937</v>
      </c>
      <c r="W194" s="6">
        <v>0</v>
      </c>
      <c r="X194" s="6">
        <v>8</v>
      </c>
      <c r="Y194" s="6">
        <v>14</v>
      </c>
      <c r="Z194" s="6">
        <v>19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5">
        <v>41</v>
      </c>
      <c r="AI194" s="9">
        <v>55.9</v>
      </c>
      <c r="AJ194" s="8">
        <f t="shared" si="6"/>
        <v>2291.9</v>
      </c>
      <c r="AK194" s="8">
        <v>139.75</v>
      </c>
      <c r="AL194" s="8">
        <f t="shared" si="7"/>
        <v>5729.75</v>
      </c>
    </row>
    <row r="195" spans="1:38" ht="120" customHeight="1" x14ac:dyDescent="0.25">
      <c r="A195" s="6" t="s">
        <v>90</v>
      </c>
      <c r="B195" s="6" t="s">
        <v>936</v>
      </c>
      <c r="D195" s="6" t="s">
        <v>66</v>
      </c>
      <c r="E195" s="6" t="s">
        <v>51</v>
      </c>
      <c r="G195" s="6" t="s">
        <v>36</v>
      </c>
      <c r="H195" s="6" t="s">
        <v>37</v>
      </c>
      <c r="I195" s="7" t="s">
        <v>38</v>
      </c>
      <c r="J195" s="6" t="s">
        <v>69</v>
      </c>
      <c r="K195" s="6" t="s">
        <v>70</v>
      </c>
      <c r="L195" s="6" t="s">
        <v>71</v>
      </c>
      <c r="M195" s="6" t="s">
        <v>72</v>
      </c>
      <c r="N195" s="6" t="s">
        <v>73</v>
      </c>
      <c r="O195" s="6" t="s">
        <v>74</v>
      </c>
      <c r="P195" s="6" t="s">
        <v>75</v>
      </c>
      <c r="Q195" s="6" t="s">
        <v>76</v>
      </c>
      <c r="R195" s="6" t="s">
        <v>77</v>
      </c>
      <c r="S195" s="6" t="s">
        <v>78</v>
      </c>
      <c r="T195" s="6" t="s">
        <v>78</v>
      </c>
      <c r="U195" s="6">
        <v>2495</v>
      </c>
      <c r="V195" s="6" t="s">
        <v>351</v>
      </c>
      <c r="W195" s="6">
        <v>0</v>
      </c>
      <c r="X195" s="6">
        <v>0</v>
      </c>
      <c r="Y195" s="6">
        <v>0</v>
      </c>
      <c r="Z195" s="6">
        <v>1</v>
      </c>
      <c r="AA195" s="6">
        <v>2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5">
        <v>3</v>
      </c>
      <c r="AI195" s="9">
        <v>27.9</v>
      </c>
      <c r="AJ195" s="8">
        <f t="shared" ref="AJ195:AJ258" si="8">AH195*AI195</f>
        <v>83.699999999999989</v>
      </c>
      <c r="AK195" s="8">
        <v>69.75</v>
      </c>
      <c r="AL195" s="8">
        <f t="shared" si="7"/>
        <v>209.25</v>
      </c>
    </row>
    <row r="196" spans="1:38" ht="120" customHeight="1" x14ac:dyDescent="0.25">
      <c r="A196" s="6" t="s">
        <v>143</v>
      </c>
      <c r="B196" s="6" t="s">
        <v>935</v>
      </c>
      <c r="D196" s="6" t="s">
        <v>92</v>
      </c>
      <c r="E196" s="6" t="s">
        <v>902</v>
      </c>
      <c r="G196" s="6" t="s">
        <v>733</v>
      </c>
      <c r="H196" s="6" t="s">
        <v>37</v>
      </c>
      <c r="I196" s="7" t="s">
        <v>38</v>
      </c>
      <c r="J196" s="6" t="s">
        <v>69</v>
      </c>
      <c r="K196" s="6" t="s">
        <v>70</v>
      </c>
      <c r="L196" s="6" t="s">
        <v>71</v>
      </c>
      <c r="M196" s="6" t="s">
        <v>72</v>
      </c>
      <c r="N196" s="6" t="s">
        <v>73</v>
      </c>
      <c r="O196" s="6" t="s">
        <v>74</v>
      </c>
      <c r="P196" s="6" t="s">
        <v>75</v>
      </c>
      <c r="Q196" s="6" t="s">
        <v>76</v>
      </c>
      <c r="R196" s="6" t="s">
        <v>77</v>
      </c>
      <c r="S196" s="6" t="s">
        <v>78</v>
      </c>
      <c r="T196" s="6" t="s">
        <v>78</v>
      </c>
      <c r="U196" s="6">
        <v>2001</v>
      </c>
      <c r="V196" s="6" t="s">
        <v>225</v>
      </c>
      <c r="W196" s="6">
        <v>0</v>
      </c>
      <c r="X196" s="6">
        <v>1</v>
      </c>
      <c r="Y196" s="6">
        <v>2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5">
        <v>3</v>
      </c>
      <c r="AI196" s="9">
        <v>37.200000000000003</v>
      </c>
      <c r="AJ196" s="8">
        <f t="shared" si="8"/>
        <v>111.60000000000001</v>
      </c>
      <c r="AK196" s="8">
        <v>93</v>
      </c>
      <c r="AL196" s="8">
        <f t="shared" ref="AL196:AL259" si="9">AK196*AH196</f>
        <v>279</v>
      </c>
    </row>
    <row r="197" spans="1:38" ht="120" customHeight="1" x14ac:dyDescent="0.25">
      <c r="A197" s="6" t="s">
        <v>143</v>
      </c>
      <c r="B197" s="6" t="s">
        <v>935</v>
      </c>
      <c r="D197" s="6" t="s">
        <v>92</v>
      </c>
      <c r="E197" s="6" t="s">
        <v>902</v>
      </c>
      <c r="G197" s="6" t="s">
        <v>733</v>
      </c>
      <c r="H197" s="6" t="s">
        <v>37</v>
      </c>
      <c r="I197" s="7" t="s">
        <v>38</v>
      </c>
      <c r="J197" s="6" t="s">
        <v>69</v>
      </c>
      <c r="K197" s="6" t="s">
        <v>70</v>
      </c>
      <c r="L197" s="6" t="s">
        <v>71</v>
      </c>
      <c r="M197" s="6" t="s">
        <v>72</v>
      </c>
      <c r="N197" s="6" t="s">
        <v>73</v>
      </c>
      <c r="O197" s="6" t="s">
        <v>74</v>
      </c>
      <c r="P197" s="6" t="s">
        <v>75</v>
      </c>
      <c r="Q197" s="6" t="s">
        <v>76</v>
      </c>
      <c r="R197" s="6" t="s">
        <v>77</v>
      </c>
      <c r="S197" s="6" t="s">
        <v>78</v>
      </c>
      <c r="T197" s="6" t="s">
        <v>78</v>
      </c>
      <c r="U197" s="6">
        <v>2117</v>
      </c>
      <c r="V197" s="6" t="s">
        <v>901</v>
      </c>
      <c r="W197" s="6">
        <v>0</v>
      </c>
      <c r="X197" s="6">
        <v>1</v>
      </c>
      <c r="Y197" s="6">
        <v>5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5">
        <v>6</v>
      </c>
      <c r="AI197" s="9">
        <v>37.200000000000003</v>
      </c>
      <c r="AJ197" s="8">
        <f t="shared" si="8"/>
        <v>223.20000000000002</v>
      </c>
      <c r="AK197" s="8">
        <v>93</v>
      </c>
      <c r="AL197" s="8">
        <f t="shared" si="9"/>
        <v>558</v>
      </c>
    </row>
    <row r="198" spans="1:38" ht="120" customHeight="1" x14ac:dyDescent="0.25">
      <c r="A198" s="6" t="s">
        <v>143</v>
      </c>
      <c r="B198" s="6" t="s">
        <v>934</v>
      </c>
      <c r="D198" s="6" t="s">
        <v>356</v>
      </c>
      <c r="E198" s="6" t="s">
        <v>916</v>
      </c>
      <c r="F198" s="6" t="s">
        <v>51</v>
      </c>
      <c r="G198" s="6" t="s">
        <v>36</v>
      </c>
      <c r="H198" s="6" t="s">
        <v>37</v>
      </c>
      <c r="I198" s="7" t="s">
        <v>38</v>
      </c>
      <c r="J198" s="6">
        <v>38</v>
      </c>
      <c r="K198" s="6">
        <v>40</v>
      </c>
      <c r="L198" s="6">
        <v>42</v>
      </c>
      <c r="M198" s="6">
        <v>44</v>
      </c>
      <c r="N198" s="6">
        <v>46</v>
      </c>
      <c r="O198" s="6">
        <v>48</v>
      </c>
      <c r="P198" s="6">
        <v>50</v>
      </c>
      <c r="Q198" s="6">
        <v>52</v>
      </c>
      <c r="R198" s="6">
        <v>54</v>
      </c>
      <c r="S198" s="6">
        <v>56</v>
      </c>
      <c r="T198" s="6">
        <v>58</v>
      </c>
      <c r="U198" s="6">
        <v>2772</v>
      </c>
      <c r="V198" s="6" t="s">
        <v>915</v>
      </c>
      <c r="W198" s="6">
        <v>0</v>
      </c>
      <c r="X198" s="6">
        <v>0</v>
      </c>
      <c r="Y198" s="6">
        <v>0</v>
      </c>
      <c r="Z198" s="6">
        <v>1</v>
      </c>
      <c r="AA198" s="6">
        <v>1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5">
        <v>2</v>
      </c>
      <c r="AI198" s="9">
        <v>60.45</v>
      </c>
      <c r="AJ198" s="8">
        <f t="shared" si="8"/>
        <v>120.9</v>
      </c>
      <c r="AK198" s="8">
        <v>151.125</v>
      </c>
      <c r="AL198" s="8">
        <f t="shared" si="9"/>
        <v>302.25</v>
      </c>
    </row>
    <row r="199" spans="1:38" ht="120" customHeight="1" x14ac:dyDescent="0.25">
      <c r="A199" s="6" t="s">
        <v>143</v>
      </c>
      <c r="B199" s="6" t="s">
        <v>933</v>
      </c>
      <c r="D199" s="6" t="s">
        <v>600</v>
      </c>
      <c r="E199" s="6" t="s">
        <v>35</v>
      </c>
      <c r="G199" s="6" t="s">
        <v>36</v>
      </c>
      <c r="H199" s="6" t="s">
        <v>37</v>
      </c>
      <c r="I199" s="7" t="s">
        <v>38</v>
      </c>
      <c r="J199" s="6">
        <v>38</v>
      </c>
      <c r="K199" s="6">
        <v>40</v>
      </c>
      <c r="L199" s="6">
        <v>42</v>
      </c>
      <c r="M199" s="6">
        <v>44</v>
      </c>
      <c r="N199" s="6">
        <v>46</v>
      </c>
      <c r="O199" s="6">
        <v>48</v>
      </c>
      <c r="P199" s="6">
        <v>50</v>
      </c>
      <c r="Q199" s="6">
        <v>52</v>
      </c>
      <c r="R199" s="6">
        <v>54</v>
      </c>
      <c r="S199" s="6">
        <v>56</v>
      </c>
      <c r="T199" s="6">
        <v>58</v>
      </c>
      <c r="U199" s="6">
        <v>2433</v>
      </c>
      <c r="V199" s="6" t="s">
        <v>552</v>
      </c>
      <c r="W199" s="6">
        <v>0</v>
      </c>
      <c r="X199" s="6">
        <v>1</v>
      </c>
      <c r="Y199" s="6">
        <v>1</v>
      </c>
      <c r="Z199" s="6">
        <v>1</v>
      </c>
      <c r="AA199" s="6">
        <v>1</v>
      </c>
      <c r="AB199" s="6">
        <v>1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5">
        <v>5</v>
      </c>
      <c r="AI199" s="9">
        <v>37.15</v>
      </c>
      <c r="AJ199" s="8">
        <f t="shared" si="8"/>
        <v>185.75</v>
      </c>
      <c r="AK199" s="8">
        <v>92.875</v>
      </c>
      <c r="AL199" s="8">
        <f t="shared" si="9"/>
        <v>464.375</v>
      </c>
    </row>
    <row r="200" spans="1:38" ht="120" customHeight="1" x14ac:dyDescent="0.25">
      <c r="A200" s="6" t="s">
        <v>143</v>
      </c>
      <c r="B200" s="6" t="s">
        <v>932</v>
      </c>
      <c r="D200" s="6" t="s">
        <v>931</v>
      </c>
      <c r="E200" s="6" t="s">
        <v>51</v>
      </c>
      <c r="F200" s="6" t="s">
        <v>51</v>
      </c>
      <c r="G200" s="6" t="s">
        <v>36</v>
      </c>
      <c r="H200" s="6" t="s">
        <v>37</v>
      </c>
      <c r="I200" s="7" t="s">
        <v>38</v>
      </c>
      <c r="J200" s="6">
        <v>38</v>
      </c>
      <c r="K200" s="6">
        <v>40</v>
      </c>
      <c r="L200" s="6">
        <v>42</v>
      </c>
      <c r="M200" s="6">
        <v>44</v>
      </c>
      <c r="N200" s="6">
        <v>46</v>
      </c>
      <c r="O200" s="6">
        <v>48</v>
      </c>
      <c r="P200" s="6">
        <v>50</v>
      </c>
      <c r="Q200" s="6">
        <v>52</v>
      </c>
      <c r="R200" s="6">
        <v>54</v>
      </c>
      <c r="S200" s="6">
        <v>56</v>
      </c>
      <c r="T200" s="6">
        <v>58</v>
      </c>
      <c r="U200" s="6">
        <v>2001</v>
      </c>
      <c r="V200" s="6" t="s">
        <v>225</v>
      </c>
      <c r="W200" s="6">
        <v>0</v>
      </c>
      <c r="X200" s="6">
        <v>0</v>
      </c>
      <c r="Y200" s="6">
        <v>90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5">
        <v>90</v>
      </c>
      <c r="AI200" s="9">
        <v>55.75</v>
      </c>
      <c r="AJ200" s="8">
        <f t="shared" si="8"/>
        <v>5017.5</v>
      </c>
      <c r="AK200" s="8">
        <v>139.375</v>
      </c>
      <c r="AL200" s="8">
        <f t="shared" si="9"/>
        <v>12543.75</v>
      </c>
    </row>
    <row r="201" spans="1:38" ht="120" customHeight="1" x14ac:dyDescent="0.25">
      <c r="A201" s="6" t="s">
        <v>143</v>
      </c>
      <c r="B201" s="6" t="s">
        <v>932</v>
      </c>
      <c r="D201" s="6" t="s">
        <v>931</v>
      </c>
      <c r="E201" s="6" t="s">
        <v>51</v>
      </c>
      <c r="F201" s="6" t="s">
        <v>51</v>
      </c>
      <c r="G201" s="6" t="s">
        <v>36</v>
      </c>
      <c r="H201" s="6" t="s">
        <v>37</v>
      </c>
      <c r="I201" s="7" t="s">
        <v>38</v>
      </c>
      <c r="J201" s="6">
        <v>38</v>
      </c>
      <c r="K201" s="6">
        <v>40</v>
      </c>
      <c r="L201" s="6">
        <v>42</v>
      </c>
      <c r="M201" s="6">
        <v>44</v>
      </c>
      <c r="N201" s="6">
        <v>46</v>
      </c>
      <c r="O201" s="6">
        <v>48</v>
      </c>
      <c r="P201" s="6">
        <v>50</v>
      </c>
      <c r="Q201" s="6">
        <v>52</v>
      </c>
      <c r="R201" s="6">
        <v>54</v>
      </c>
      <c r="S201" s="6">
        <v>56</v>
      </c>
      <c r="T201" s="6">
        <v>58</v>
      </c>
      <c r="U201" s="6">
        <v>2454</v>
      </c>
      <c r="V201" s="6" t="s">
        <v>494</v>
      </c>
      <c r="W201" s="6">
        <v>0</v>
      </c>
      <c r="X201" s="6">
        <v>0</v>
      </c>
      <c r="Y201" s="6">
        <v>17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5">
        <v>17</v>
      </c>
      <c r="AI201" s="9">
        <v>55.75</v>
      </c>
      <c r="AJ201" s="8">
        <f t="shared" si="8"/>
        <v>947.75</v>
      </c>
      <c r="AK201" s="8">
        <v>139.375</v>
      </c>
      <c r="AL201" s="8">
        <f t="shared" si="9"/>
        <v>2369.375</v>
      </c>
    </row>
    <row r="202" spans="1:38" ht="120" customHeight="1" x14ac:dyDescent="0.25">
      <c r="A202" s="6" t="s">
        <v>143</v>
      </c>
      <c r="B202" s="6" t="s">
        <v>930</v>
      </c>
      <c r="D202" s="6" t="s">
        <v>102</v>
      </c>
      <c r="E202" s="6" t="s">
        <v>51</v>
      </c>
      <c r="G202" s="6" t="s">
        <v>733</v>
      </c>
      <c r="H202" s="6" t="s">
        <v>37</v>
      </c>
      <c r="I202" s="7" t="s">
        <v>38</v>
      </c>
      <c r="J202" s="6" t="s">
        <v>69</v>
      </c>
      <c r="K202" s="6" t="s">
        <v>70</v>
      </c>
      <c r="L202" s="6" t="s">
        <v>71</v>
      </c>
      <c r="M202" s="6" t="s">
        <v>72</v>
      </c>
      <c r="N202" s="6" t="s">
        <v>73</v>
      </c>
      <c r="O202" s="6" t="s">
        <v>74</v>
      </c>
      <c r="P202" s="6" t="s">
        <v>75</v>
      </c>
      <c r="Q202" s="6" t="s">
        <v>76</v>
      </c>
      <c r="R202" s="6" t="s">
        <v>77</v>
      </c>
      <c r="S202" s="6" t="s">
        <v>78</v>
      </c>
      <c r="T202" s="6" t="s">
        <v>78</v>
      </c>
      <c r="U202" s="6">
        <v>1</v>
      </c>
      <c r="V202" s="6" t="s">
        <v>929</v>
      </c>
      <c r="W202" s="6">
        <v>0</v>
      </c>
      <c r="X202" s="6">
        <v>0</v>
      </c>
      <c r="Y202" s="6">
        <v>6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5">
        <v>6</v>
      </c>
      <c r="AI202" s="9">
        <v>41.8</v>
      </c>
      <c r="AJ202" s="8">
        <f t="shared" si="8"/>
        <v>250.79999999999998</v>
      </c>
      <c r="AK202" s="8">
        <v>104.5</v>
      </c>
      <c r="AL202" s="8">
        <f t="shared" si="9"/>
        <v>627</v>
      </c>
    </row>
    <row r="203" spans="1:38" ht="120" customHeight="1" x14ac:dyDescent="0.25">
      <c r="A203" s="6" t="s">
        <v>143</v>
      </c>
      <c r="B203" s="6" t="s">
        <v>928</v>
      </c>
      <c r="D203" s="6" t="s">
        <v>41</v>
      </c>
      <c r="E203" s="6" t="s">
        <v>896</v>
      </c>
      <c r="G203" s="6" t="s">
        <v>36</v>
      </c>
      <c r="H203" s="6" t="s">
        <v>37</v>
      </c>
      <c r="I203" s="7" t="s">
        <v>38</v>
      </c>
      <c r="J203" s="6">
        <v>38</v>
      </c>
      <c r="K203" s="6">
        <v>40</v>
      </c>
      <c r="L203" s="6">
        <v>42</v>
      </c>
      <c r="M203" s="6">
        <v>44</v>
      </c>
      <c r="N203" s="6">
        <v>46</v>
      </c>
      <c r="O203" s="6">
        <v>48</v>
      </c>
      <c r="P203" s="6">
        <v>50</v>
      </c>
      <c r="Q203" s="6">
        <v>52</v>
      </c>
      <c r="R203" s="6">
        <v>54</v>
      </c>
      <c r="S203" s="6">
        <v>56</v>
      </c>
      <c r="T203" s="6">
        <v>58</v>
      </c>
      <c r="U203" s="6">
        <v>3438</v>
      </c>
      <c r="V203" s="6" t="s">
        <v>530</v>
      </c>
      <c r="W203" s="6">
        <v>0</v>
      </c>
      <c r="X203" s="6">
        <v>0</v>
      </c>
      <c r="Y203" s="6">
        <v>0</v>
      </c>
      <c r="Z203" s="6">
        <v>0</v>
      </c>
      <c r="AA203" s="6">
        <v>10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5">
        <v>10</v>
      </c>
      <c r="AI203" s="9">
        <v>41.75</v>
      </c>
      <c r="AJ203" s="8">
        <f t="shared" si="8"/>
        <v>417.5</v>
      </c>
      <c r="AK203" s="8">
        <v>104.375</v>
      </c>
      <c r="AL203" s="8">
        <f t="shared" si="9"/>
        <v>1043.75</v>
      </c>
    </row>
    <row r="204" spans="1:38" ht="120" customHeight="1" x14ac:dyDescent="0.25">
      <c r="A204" s="6" t="s">
        <v>143</v>
      </c>
      <c r="B204" s="6" t="s">
        <v>927</v>
      </c>
      <c r="D204" s="6" t="s">
        <v>41</v>
      </c>
      <c r="E204" s="6" t="s">
        <v>896</v>
      </c>
      <c r="G204" s="6" t="s">
        <v>36</v>
      </c>
      <c r="H204" s="6" t="s">
        <v>37</v>
      </c>
      <c r="I204" s="7" t="s">
        <v>38</v>
      </c>
      <c r="J204" s="6">
        <v>38</v>
      </c>
      <c r="K204" s="6">
        <v>40</v>
      </c>
      <c r="L204" s="6">
        <v>42</v>
      </c>
      <c r="M204" s="6">
        <v>44</v>
      </c>
      <c r="N204" s="6">
        <v>46</v>
      </c>
      <c r="O204" s="6">
        <v>48</v>
      </c>
      <c r="P204" s="6">
        <v>50</v>
      </c>
      <c r="Q204" s="6">
        <v>52</v>
      </c>
      <c r="R204" s="6">
        <v>54</v>
      </c>
      <c r="S204" s="6">
        <v>56</v>
      </c>
      <c r="T204" s="6">
        <v>58</v>
      </c>
      <c r="U204" s="6">
        <v>2001</v>
      </c>
      <c r="V204" s="6" t="s">
        <v>225</v>
      </c>
      <c r="W204" s="6">
        <v>0</v>
      </c>
      <c r="X204" s="6">
        <v>1</v>
      </c>
      <c r="Y204" s="6">
        <v>2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5">
        <v>3</v>
      </c>
      <c r="AI204" s="9">
        <v>46.25</v>
      </c>
      <c r="AJ204" s="8">
        <f t="shared" si="8"/>
        <v>138.75</v>
      </c>
      <c r="AK204" s="8">
        <v>115.625</v>
      </c>
      <c r="AL204" s="8">
        <f t="shared" si="9"/>
        <v>346.875</v>
      </c>
    </row>
    <row r="205" spans="1:38" ht="120" customHeight="1" x14ac:dyDescent="0.25">
      <c r="A205" s="6" t="s">
        <v>143</v>
      </c>
      <c r="B205" s="6" t="s">
        <v>927</v>
      </c>
      <c r="D205" s="6" t="s">
        <v>41</v>
      </c>
      <c r="E205" s="6" t="s">
        <v>896</v>
      </c>
      <c r="G205" s="6" t="s">
        <v>36</v>
      </c>
      <c r="H205" s="6" t="s">
        <v>37</v>
      </c>
      <c r="I205" s="7" t="s">
        <v>38</v>
      </c>
      <c r="J205" s="6">
        <v>38</v>
      </c>
      <c r="K205" s="6">
        <v>40</v>
      </c>
      <c r="L205" s="6">
        <v>42</v>
      </c>
      <c r="M205" s="6">
        <v>44</v>
      </c>
      <c r="N205" s="6">
        <v>46</v>
      </c>
      <c r="O205" s="6">
        <v>48</v>
      </c>
      <c r="P205" s="6">
        <v>50</v>
      </c>
      <c r="Q205" s="6">
        <v>52</v>
      </c>
      <c r="R205" s="6">
        <v>54</v>
      </c>
      <c r="S205" s="6">
        <v>56</v>
      </c>
      <c r="T205" s="6">
        <v>58</v>
      </c>
      <c r="U205" s="6">
        <v>2101</v>
      </c>
      <c r="V205" s="6" t="s">
        <v>371</v>
      </c>
      <c r="W205" s="6">
        <v>0</v>
      </c>
      <c r="X205" s="6">
        <v>0</v>
      </c>
      <c r="Y205" s="6">
        <v>47</v>
      </c>
      <c r="Z205" s="6">
        <v>4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5">
        <v>51</v>
      </c>
      <c r="AI205" s="9">
        <v>46.25</v>
      </c>
      <c r="AJ205" s="8">
        <f t="shared" si="8"/>
        <v>2358.75</v>
      </c>
      <c r="AK205" s="8">
        <v>115.625</v>
      </c>
      <c r="AL205" s="8">
        <f t="shared" si="9"/>
        <v>5896.875</v>
      </c>
    </row>
    <row r="206" spans="1:38" ht="120" customHeight="1" x14ac:dyDescent="0.25">
      <c r="A206" s="6" t="s">
        <v>143</v>
      </c>
      <c r="B206" s="6" t="s">
        <v>926</v>
      </c>
      <c r="D206" s="6" t="s">
        <v>41</v>
      </c>
      <c r="E206" s="6" t="s">
        <v>896</v>
      </c>
      <c r="G206" s="6" t="s">
        <v>36</v>
      </c>
      <c r="H206" s="6" t="s">
        <v>37</v>
      </c>
      <c r="I206" s="7" t="s">
        <v>38</v>
      </c>
      <c r="J206" s="6">
        <v>38</v>
      </c>
      <c r="K206" s="6">
        <v>40</v>
      </c>
      <c r="L206" s="6">
        <v>42</v>
      </c>
      <c r="M206" s="6">
        <v>44</v>
      </c>
      <c r="N206" s="6">
        <v>46</v>
      </c>
      <c r="O206" s="6">
        <v>48</v>
      </c>
      <c r="P206" s="6">
        <v>50</v>
      </c>
      <c r="Q206" s="6">
        <v>52</v>
      </c>
      <c r="R206" s="6">
        <v>54</v>
      </c>
      <c r="S206" s="6">
        <v>56</v>
      </c>
      <c r="T206" s="6">
        <v>58</v>
      </c>
      <c r="U206" s="6">
        <v>3438</v>
      </c>
      <c r="V206" s="6" t="s">
        <v>530</v>
      </c>
      <c r="W206" s="6">
        <v>0</v>
      </c>
      <c r="X206" s="6">
        <v>0</v>
      </c>
      <c r="Y206" s="6">
        <v>0</v>
      </c>
      <c r="Z206" s="6">
        <v>0</v>
      </c>
      <c r="AA206" s="6">
        <v>1</v>
      </c>
      <c r="AB206" s="6">
        <v>2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5">
        <v>3</v>
      </c>
      <c r="AI206" s="9">
        <v>46.25</v>
      </c>
      <c r="AJ206" s="8">
        <f t="shared" si="8"/>
        <v>138.75</v>
      </c>
      <c r="AK206" s="8">
        <v>115.625</v>
      </c>
      <c r="AL206" s="8">
        <f t="shared" si="9"/>
        <v>346.875</v>
      </c>
    </row>
    <row r="207" spans="1:38" ht="120" customHeight="1" x14ac:dyDescent="0.25">
      <c r="A207" s="6" t="s">
        <v>143</v>
      </c>
      <c r="B207" s="6" t="s">
        <v>925</v>
      </c>
      <c r="D207" s="6" t="s">
        <v>41</v>
      </c>
      <c r="E207" s="6" t="s">
        <v>894</v>
      </c>
      <c r="F207" s="6" t="s">
        <v>512</v>
      </c>
      <c r="G207" s="6" t="s">
        <v>36</v>
      </c>
      <c r="H207" s="6" t="s">
        <v>37</v>
      </c>
      <c r="I207" s="7" t="s">
        <v>38</v>
      </c>
      <c r="J207" s="6">
        <v>38</v>
      </c>
      <c r="K207" s="6">
        <v>40</v>
      </c>
      <c r="L207" s="6">
        <v>42</v>
      </c>
      <c r="M207" s="6">
        <v>44</v>
      </c>
      <c r="N207" s="6">
        <v>46</v>
      </c>
      <c r="O207" s="6">
        <v>48</v>
      </c>
      <c r="P207" s="6">
        <v>50</v>
      </c>
      <c r="Q207" s="6">
        <v>52</v>
      </c>
      <c r="R207" s="6">
        <v>54</v>
      </c>
      <c r="S207" s="6">
        <v>56</v>
      </c>
      <c r="T207" s="6">
        <v>58</v>
      </c>
      <c r="U207" s="6">
        <v>2001</v>
      </c>
      <c r="V207" s="6" t="s">
        <v>225</v>
      </c>
      <c r="W207" s="6">
        <v>0</v>
      </c>
      <c r="X207" s="6">
        <v>18</v>
      </c>
      <c r="Y207" s="6">
        <v>80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5">
        <v>98</v>
      </c>
      <c r="AI207" s="9">
        <v>51.35</v>
      </c>
      <c r="AJ207" s="8">
        <f t="shared" si="8"/>
        <v>5032.3</v>
      </c>
      <c r="AK207" s="8">
        <v>128.375</v>
      </c>
      <c r="AL207" s="8">
        <f t="shared" si="9"/>
        <v>12580.75</v>
      </c>
    </row>
    <row r="208" spans="1:38" ht="120" customHeight="1" x14ac:dyDescent="0.25">
      <c r="A208" s="6" t="s">
        <v>143</v>
      </c>
      <c r="B208" s="6" t="s">
        <v>924</v>
      </c>
      <c r="D208" s="6" t="s">
        <v>41</v>
      </c>
      <c r="E208" s="6" t="s">
        <v>894</v>
      </c>
      <c r="F208" s="6" t="s">
        <v>512</v>
      </c>
      <c r="G208" s="6" t="s">
        <v>36</v>
      </c>
      <c r="H208" s="6" t="s">
        <v>37</v>
      </c>
      <c r="I208" s="7" t="s">
        <v>38</v>
      </c>
      <c r="J208" s="6">
        <v>38</v>
      </c>
      <c r="K208" s="6">
        <v>40</v>
      </c>
      <c r="L208" s="6">
        <v>42</v>
      </c>
      <c r="M208" s="6">
        <v>44</v>
      </c>
      <c r="N208" s="6">
        <v>46</v>
      </c>
      <c r="O208" s="6">
        <v>48</v>
      </c>
      <c r="P208" s="6">
        <v>50</v>
      </c>
      <c r="Q208" s="6">
        <v>52</v>
      </c>
      <c r="R208" s="6">
        <v>54</v>
      </c>
      <c r="S208" s="6">
        <v>56</v>
      </c>
      <c r="T208" s="6">
        <v>58</v>
      </c>
      <c r="U208" s="6">
        <v>2454</v>
      </c>
      <c r="V208" s="6" t="s">
        <v>494</v>
      </c>
      <c r="W208" s="6">
        <v>0</v>
      </c>
      <c r="X208" s="6">
        <v>0</v>
      </c>
      <c r="Y208" s="6">
        <v>5</v>
      </c>
      <c r="Z208" s="6">
        <v>1</v>
      </c>
      <c r="AA208" s="6">
        <v>1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5">
        <v>7</v>
      </c>
      <c r="AI208" s="9">
        <v>55.75</v>
      </c>
      <c r="AJ208" s="8">
        <f t="shared" si="8"/>
        <v>390.25</v>
      </c>
      <c r="AK208" s="8">
        <v>139.375</v>
      </c>
      <c r="AL208" s="8">
        <f t="shared" si="9"/>
        <v>975.625</v>
      </c>
    </row>
    <row r="209" spans="1:38" ht="120" customHeight="1" x14ac:dyDescent="0.25">
      <c r="A209" s="6" t="s">
        <v>143</v>
      </c>
      <c r="B209" s="6" t="s">
        <v>923</v>
      </c>
      <c r="D209" s="6" t="s">
        <v>922</v>
      </c>
      <c r="E209" s="6" t="s">
        <v>51</v>
      </c>
      <c r="G209" s="6" t="s">
        <v>36</v>
      </c>
      <c r="H209" s="6" t="s">
        <v>37</v>
      </c>
      <c r="I209" s="7" t="s">
        <v>38</v>
      </c>
      <c r="J209" s="6" t="s">
        <v>69</v>
      </c>
      <c r="K209" s="6" t="s">
        <v>70</v>
      </c>
      <c r="L209" s="6" t="s">
        <v>71</v>
      </c>
      <c r="M209" s="6" t="s">
        <v>72</v>
      </c>
      <c r="N209" s="6" t="s">
        <v>73</v>
      </c>
      <c r="O209" s="6" t="s">
        <v>74</v>
      </c>
      <c r="P209" s="6" t="s">
        <v>75</v>
      </c>
      <c r="Q209" s="6" t="s">
        <v>76</v>
      </c>
      <c r="R209" s="6" t="s">
        <v>77</v>
      </c>
      <c r="S209" s="6" t="s">
        <v>78</v>
      </c>
      <c r="T209" s="6" t="s">
        <v>78</v>
      </c>
      <c r="U209" s="6">
        <v>1</v>
      </c>
      <c r="V209" s="6" t="s">
        <v>358</v>
      </c>
      <c r="W209" s="6">
        <v>0</v>
      </c>
      <c r="X209" s="6">
        <v>0</v>
      </c>
      <c r="Y209" s="6">
        <v>87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5">
        <v>87</v>
      </c>
      <c r="AI209" s="9">
        <v>39.049999999999997</v>
      </c>
      <c r="AJ209" s="8">
        <f t="shared" si="8"/>
        <v>3397.35</v>
      </c>
      <c r="AK209" s="8">
        <v>97.625</v>
      </c>
      <c r="AL209" s="8">
        <f t="shared" si="9"/>
        <v>8493.375</v>
      </c>
    </row>
    <row r="210" spans="1:38" ht="120" customHeight="1" x14ac:dyDescent="0.25">
      <c r="A210" s="6" t="s">
        <v>143</v>
      </c>
      <c r="B210" s="6" t="s">
        <v>921</v>
      </c>
      <c r="D210" s="6" t="s">
        <v>568</v>
      </c>
      <c r="E210" s="6" t="s">
        <v>121</v>
      </c>
      <c r="G210" s="6" t="s">
        <v>36</v>
      </c>
      <c r="H210" s="6" t="s">
        <v>37</v>
      </c>
      <c r="I210" s="7" t="s">
        <v>38</v>
      </c>
      <c r="J210" s="6" t="s">
        <v>69</v>
      </c>
      <c r="K210" s="6" t="s">
        <v>70</v>
      </c>
      <c r="L210" s="6" t="s">
        <v>71</v>
      </c>
      <c r="M210" s="6" t="s">
        <v>72</v>
      </c>
      <c r="N210" s="6" t="s">
        <v>73</v>
      </c>
      <c r="O210" s="6" t="s">
        <v>74</v>
      </c>
      <c r="P210" s="6" t="s">
        <v>75</v>
      </c>
      <c r="Q210" s="6" t="s">
        <v>76</v>
      </c>
      <c r="R210" s="6" t="s">
        <v>77</v>
      </c>
      <c r="S210" s="6" t="s">
        <v>78</v>
      </c>
      <c r="T210" s="6" t="s">
        <v>78</v>
      </c>
      <c r="U210" s="6">
        <v>2100</v>
      </c>
      <c r="V210" s="6" t="s">
        <v>318</v>
      </c>
      <c r="W210" s="6">
        <v>0</v>
      </c>
      <c r="X210" s="6">
        <v>0</v>
      </c>
      <c r="Y210" s="6">
        <v>25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5">
        <v>25</v>
      </c>
      <c r="AI210" s="9">
        <v>41.25</v>
      </c>
      <c r="AJ210" s="8">
        <f t="shared" si="8"/>
        <v>1031.25</v>
      </c>
      <c r="AK210" s="8">
        <v>103.125</v>
      </c>
      <c r="AL210" s="8">
        <f t="shared" si="9"/>
        <v>2578.125</v>
      </c>
    </row>
    <row r="211" spans="1:38" ht="120" customHeight="1" x14ac:dyDescent="0.25">
      <c r="A211" s="6" t="s">
        <v>143</v>
      </c>
      <c r="B211" s="6" t="s">
        <v>920</v>
      </c>
      <c r="D211" s="6" t="s">
        <v>804</v>
      </c>
      <c r="E211" s="6" t="s">
        <v>51</v>
      </c>
      <c r="G211" s="6" t="s">
        <v>36</v>
      </c>
      <c r="H211" s="6" t="s">
        <v>37</v>
      </c>
      <c r="I211" s="7" t="s">
        <v>38</v>
      </c>
      <c r="J211" s="6" t="s">
        <v>69</v>
      </c>
      <c r="K211" s="6" t="s">
        <v>70</v>
      </c>
      <c r="L211" s="6" t="s">
        <v>71</v>
      </c>
      <c r="M211" s="6" t="s">
        <v>72</v>
      </c>
      <c r="N211" s="6" t="s">
        <v>73</v>
      </c>
      <c r="O211" s="6" t="s">
        <v>74</v>
      </c>
      <c r="P211" s="6" t="s">
        <v>75</v>
      </c>
      <c r="Q211" s="6" t="s">
        <v>76</v>
      </c>
      <c r="R211" s="6" t="s">
        <v>77</v>
      </c>
      <c r="S211" s="6" t="s">
        <v>78</v>
      </c>
      <c r="T211" s="6" t="s">
        <v>78</v>
      </c>
      <c r="U211" s="6">
        <v>2454</v>
      </c>
      <c r="V211" s="6" t="s">
        <v>494</v>
      </c>
      <c r="W211" s="6">
        <v>0</v>
      </c>
      <c r="X211" s="6">
        <v>0</v>
      </c>
      <c r="Y211" s="6">
        <v>2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0</v>
      </c>
      <c r="AG211" s="6">
        <v>0</v>
      </c>
      <c r="AH211" s="5">
        <v>2</v>
      </c>
      <c r="AI211" s="9">
        <v>41.75</v>
      </c>
      <c r="AJ211" s="8">
        <f t="shared" si="8"/>
        <v>83.5</v>
      </c>
      <c r="AK211" s="8">
        <v>104.375</v>
      </c>
      <c r="AL211" s="8">
        <f t="shared" si="9"/>
        <v>208.75</v>
      </c>
    </row>
    <row r="212" spans="1:38" ht="120" customHeight="1" x14ac:dyDescent="0.25">
      <c r="A212" s="6" t="s">
        <v>143</v>
      </c>
      <c r="B212" s="6" t="s">
        <v>919</v>
      </c>
      <c r="D212" s="6" t="s">
        <v>302</v>
      </c>
      <c r="E212" s="6" t="s">
        <v>894</v>
      </c>
      <c r="F212" s="6" t="s">
        <v>51</v>
      </c>
      <c r="G212" s="6" t="s">
        <v>36</v>
      </c>
      <c r="H212" s="6" t="s">
        <v>37</v>
      </c>
      <c r="I212" s="7" t="s">
        <v>38</v>
      </c>
      <c r="J212" s="6" t="s">
        <v>69</v>
      </c>
      <c r="K212" s="6" t="s">
        <v>70</v>
      </c>
      <c r="L212" s="6" t="s">
        <v>71</v>
      </c>
      <c r="M212" s="6" t="s">
        <v>72</v>
      </c>
      <c r="N212" s="6" t="s">
        <v>73</v>
      </c>
      <c r="O212" s="6" t="s">
        <v>74</v>
      </c>
      <c r="P212" s="6" t="s">
        <v>75</v>
      </c>
      <c r="Q212" s="6" t="s">
        <v>76</v>
      </c>
      <c r="R212" s="6" t="s">
        <v>77</v>
      </c>
      <c r="S212" s="6" t="s">
        <v>78</v>
      </c>
      <c r="T212" s="6" t="s">
        <v>78</v>
      </c>
      <c r="U212" s="6">
        <v>2454</v>
      </c>
      <c r="V212" s="6" t="s">
        <v>494</v>
      </c>
      <c r="W212" s="6">
        <v>0</v>
      </c>
      <c r="X212" s="6">
        <v>0</v>
      </c>
      <c r="Y212" s="6">
        <v>3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5">
        <v>3</v>
      </c>
      <c r="AI212" s="9">
        <v>41.25</v>
      </c>
      <c r="AJ212" s="8">
        <f t="shared" si="8"/>
        <v>123.75</v>
      </c>
      <c r="AK212" s="8">
        <v>103.125</v>
      </c>
      <c r="AL212" s="8">
        <f t="shared" si="9"/>
        <v>309.375</v>
      </c>
    </row>
    <row r="213" spans="1:38" ht="120" customHeight="1" x14ac:dyDescent="0.25">
      <c r="A213" s="6" t="s">
        <v>143</v>
      </c>
      <c r="B213" s="6" t="s">
        <v>918</v>
      </c>
      <c r="D213" s="6" t="s">
        <v>917</v>
      </c>
      <c r="E213" s="6" t="s">
        <v>916</v>
      </c>
      <c r="F213" s="6" t="s">
        <v>51</v>
      </c>
      <c r="G213" s="6" t="s">
        <v>36</v>
      </c>
      <c r="H213" s="6" t="s">
        <v>37</v>
      </c>
      <c r="I213" s="7" t="s">
        <v>38</v>
      </c>
      <c r="J213" s="6" t="s">
        <v>69</v>
      </c>
      <c r="K213" s="6" t="s">
        <v>70</v>
      </c>
      <c r="L213" s="6" t="s">
        <v>71</v>
      </c>
      <c r="M213" s="6" t="s">
        <v>72</v>
      </c>
      <c r="N213" s="6" t="s">
        <v>73</v>
      </c>
      <c r="O213" s="6" t="s">
        <v>74</v>
      </c>
      <c r="P213" s="6" t="s">
        <v>75</v>
      </c>
      <c r="Q213" s="6" t="s">
        <v>76</v>
      </c>
      <c r="R213" s="6" t="s">
        <v>77</v>
      </c>
      <c r="S213" s="6" t="s">
        <v>78</v>
      </c>
      <c r="T213" s="6" t="s">
        <v>78</v>
      </c>
      <c r="U213" s="6">
        <v>2772</v>
      </c>
      <c r="V213" s="6" t="s">
        <v>915</v>
      </c>
      <c r="W213" s="6">
        <v>0</v>
      </c>
      <c r="X213" s="6">
        <v>3</v>
      </c>
      <c r="Y213" s="6">
        <v>6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5">
        <v>9</v>
      </c>
      <c r="AI213" s="9">
        <v>38.950000000000003</v>
      </c>
      <c r="AJ213" s="8">
        <f t="shared" si="8"/>
        <v>350.55</v>
      </c>
      <c r="AK213" s="8">
        <v>97.375</v>
      </c>
      <c r="AL213" s="8">
        <f t="shared" si="9"/>
        <v>876.375</v>
      </c>
    </row>
    <row r="214" spans="1:38" ht="120" customHeight="1" x14ac:dyDescent="0.25">
      <c r="A214" s="6" t="s">
        <v>143</v>
      </c>
      <c r="B214" s="6" t="s">
        <v>913</v>
      </c>
      <c r="D214" s="6" t="s">
        <v>536</v>
      </c>
      <c r="E214" s="6" t="s">
        <v>910</v>
      </c>
      <c r="G214" s="6" t="s">
        <v>36</v>
      </c>
      <c r="H214" s="6" t="s">
        <v>37</v>
      </c>
      <c r="I214" s="7" t="s">
        <v>38</v>
      </c>
      <c r="J214" s="6" t="s">
        <v>69</v>
      </c>
      <c r="K214" s="6" t="s">
        <v>70</v>
      </c>
      <c r="L214" s="6" t="s">
        <v>71</v>
      </c>
      <c r="M214" s="6" t="s">
        <v>72</v>
      </c>
      <c r="N214" s="6" t="s">
        <v>73</v>
      </c>
      <c r="O214" s="6" t="s">
        <v>74</v>
      </c>
      <c r="P214" s="6" t="s">
        <v>75</v>
      </c>
      <c r="Q214" s="6" t="s">
        <v>76</v>
      </c>
      <c r="R214" s="6" t="s">
        <v>77</v>
      </c>
      <c r="S214" s="6" t="s">
        <v>78</v>
      </c>
      <c r="T214" s="6" t="s">
        <v>78</v>
      </c>
      <c r="U214" s="6">
        <v>2533</v>
      </c>
      <c r="V214" s="6" t="s">
        <v>914</v>
      </c>
      <c r="W214" s="6">
        <v>0</v>
      </c>
      <c r="X214" s="6">
        <v>25</v>
      </c>
      <c r="Y214" s="6">
        <v>0</v>
      </c>
      <c r="Z214" s="6">
        <v>18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5">
        <v>43</v>
      </c>
      <c r="AI214" s="9">
        <v>50.15</v>
      </c>
      <c r="AJ214" s="8">
        <f t="shared" si="8"/>
        <v>2156.4499999999998</v>
      </c>
      <c r="AK214" s="8">
        <v>125.375</v>
      </c>
      <c r="AL214" s="8">
        <f t="shared" si="9"/>
        <v>5391.125</v>
      </c>
    </row>
    <row r="215" spans="1:38" ht="120" customHeight="1" x14ac:dyDescent="0.25">
      <c r="A215" s="6" t="s">
        <v>143</v>
      </c>
      <c r="B215" s="6" t="s">
        <v>913</v>
      </c>
      <c r="D215" s="6" t="s">
        <v>536</v>
      </c>
      <c r="E215" s="6" t="s">
        <v>910</v>
      </c>
      <c r="G215" s="6" t="s">
        <v>36</v>
      </c>
      <c r="H215" s="6" t="s">
        <v>37</v>
      </c>
      <c r="I215" s="7" t="s">
        <v>38</v>
      </c>
      <c r="J215" s="6" t="s">
        <v>69</v>
      </c>
      <c r="K215" s="6" t="s">
        <v>70</v>
      </c>
      <c r="L215" s="6" t="s">
        <v>71</v>
      </c>
      <c r="M215" s="6" t="s">
        <v>72</v>
      </c>
      <c r="N215" s="6" t="s">
        <v>73</v>
      </c>
      <c r="O215" s="6" t="s">
        <v>74</v>
      </c>
      <c r="P215" s="6" t="s">
        <v>75</v>
      </c>
      <c r="Q215" s="6" t="s">
        <v>76</v>
      </c>
      <c r="R215" s="6" t="s">
        <v>77</v>
      </c>
      <c r="S215" s="6" t="s">
        <v>78</v>
      </c>
      <c r="T215" s="6" t="s">
        <v>78</v>
      </c>
      <c r="U215" s="6">
        <v>3438</v>
      </c>
      <c r="V215" s="6" t="s">
        <v>530</v>
      </c>
      <c r="W215" s="6">
        <v>0</v>
      </c>
      <c r="X215" s="6">
        <v>0</v>
      </c>
      <c r="Y215" s="6">
        <v>0</v>
      </c>
      <c r="Z215" s="6">
        <v>4</v>
      </c>
      <c r="AA215" s="6">
        <v>1</v>
      </c>
      <c r="AB215" s="6">
        <v>2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5">
        <v>7</v>
      </c>
      <c r="AI215" s="9">
        <v>50.15</v>
      </c>
      <c r="AJ215" s="8">
        <f t="shared" si="8"/>
        <v>351.05</v>
      </c>
      <c r="AK215" s="8">
        <v>125.375</v>
      </c>
      <c r="AL215" s="8">
        <f t="shared" si="9"/>
        <v>877.625</v>
      </c>
    </row>
    <row r="216" spans="1:38" ht="120" customHeight="1" x14ac:dyDescent="0.25">
      <c r="A216" s="6" t="s">
        <v>143</v>
      </c>
      <c r="B216" s="6" t="s">
        <v>912</v>
      </c>
      <c r="D216" s="6" t="s">
        <v>536</v>
      </c>
      <c r="E216" s="6" t="s">
        <v>907</v>
      </c>
      <c r="G216" s="6" t="s">
        <v>36</v>
      </c>
      <c r="H216" s="6" t="s">
        <v>37</v>
      </c>
      <c r="I216" s="7" t="s">
        <v>38</v>
      </c>
      <c r="J216" s="6" t="s">
        <v>69</v>
      </c>
      <c r="K216" s="6" t="s">
        <v>70</v>
      </c>
      <c r="L216" s="6" t="s">
        <v>71</v>
      </c>
      <c r="M216" s="6" t="s">
        <v>72</v>
      </c>
      <c r="N216" s="6" t="s">
        <v>73</v>
      </c>
      <c r="O216" s="6" t="s">
        <v>74</v>
      </c>
      <c r="P216" s="6" t="s">
        <v>75</v>
      </c>
      <c r="Q216" s="6" t="s">
        <v>76</v>
      </c>
      <c r="R216" s="6" t="s">
        <v>77</v>
      </c>
      <c r="S216" s="6" t="s">
        <v>78</v>
      </c>
      <c r="T216" s="6" t="s">
        <v>78</v>
      </c>
      <c r="U216" s="6">
        <v>1</v>
      </c>
      <c r="V216" s="6" t="s">
        <v>760</v>
      </c>
      <c r="W216" s="6">
        <v>0</v>
      </c>
      <c r="X216" s="6">
        <v>13</v>
      </c>
      <c r="Y216" s="6">
        <v>21</v>
      </c>
      <c r="Z216" s="6">
        <v>17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5">
        <v>51</v>
      </c>
      <c r="AI216" s="9">
        <v>44.55</v>
      </c>
      <c r="AJ216" s="8">
        <f t="shared" si="8"/>
        <v>2272.0499999999997</v>
      </c>
      <c r="AK216" s="8">
        <v>111.375</v>
      </c>
      <c r="AL216" s="8">
        <f t="shared" si="9"/>
        <v>5680.125</v>
      </c>
    </row>
    <row r="217" spans="1:38" ht="120" customHeight="1" x14ac:dyDescent="0.25">
      <c r="A217" s="6" t="s">
        <v>143</v>
      </c>
      <c r="B217" s="6" t="s">
        <v>911</v>
      </c>
      <c r="D217" s="6" t="s">
        <v>536</v>
      </c>
      <c r="E217" s="6" t="s">
        <v>910</v>
      </c>
      <c r="G217" s="6" t="s">
        <v>36</v>
      </c>
      <c r="H217" s="6" t="s">
        <v>37</v>
      </c>
      <c r="I217" s="7" t="s">
        <v>38</v>
      </c>
      <c r="J217" s="6" t="s">
        <v>69</v>
      </c>
      <c r="K217" s="6" t="s">
        <v>70</v>
      </c>
      <c r="L217" s="6" t="s">
        <v>71</v>
      </c>
      <c r="M217" s="6" t="s">
        <v>72</v>
      </c>
      <c r="N217" s="6" t="s">
        <v>73</v>
      </c>
      <c r="O217" s="6" t="s">
        <v>74</v>
      </c>
      <c r="P217" s="6" t="s">
        <v>75</v>
      </c>
      <c r="Q217" s="6" t="s">
        <v>76</v>
      </c>
      <c r="R217" s="6" t="s">
        <v>77</v>
      </c>
      <c r="S217" s="6" t="s">
        <v>78</v>
      </c>
      <c r="T217" s="6" t="s">
        <v>78</v>
      </c>
      <c r="U217" s="6">
        <v>2466</v>
      </c>
      <c r="V217" s="6" t="s">
        <v>222</v>
      </c>
      <c r="W217" s="6">
        <v>0</v>
      </c>
      <c r="X217" s="6">
        <v>6</v>
      </c>
      <c r="Y217" s="6">
        <v>2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5">
        <v>8</v>
      </c>
      <c r="AI217" s="9">
        <v>46.25</v>
      </c>
      <c r="AJ217" s="8">
        <f t="shared" si="8"/>
        <v>370</v>
      </c>
      <c r="AK217" s="8">
        <v>115.625</v>
      </c>
      <c r="AL217" s="8">
        <f t="shared" si="9"/>
        <v>925</v>
      </c>
    </row>
    <row r="218" spans="1:38" ht="120" customHeight="1" x14ac:dyDescent="0.25">
      <c r="A218" s="6" t="s">
        <v>143</v>
      </c>
      <c r="B218" s="6" t="s">
        <v>909</v>
      </c>
      <c r="D218" s="6" t="s">
        <v>908</v>
      </c>
      <c r="E218" s="6" t="s">
        <v>907</v>
      </c>
      <c r="G218" s="6" t="s">
        <v>36</v>
      </c>
      <c r="H218" s="6" t="s">
        <v>37</v>
      </c>
      <c r="I218" s="7" t="s">
        <v>38</v>
      </c>
      <c r="J218" s="6" t="s">
        <v>69</v>
      </c>
      <c r="K218" s="6" t="s">
        <v>70</v>
      </c>
      <c r="L218" s="6" t="s">
        <v>71</v>
      </c>
      <c r="M218" s="6" t="s">
        <v>72</v>
      </c>
      <c r="N218" s="6" t="s">
        <v>73</v>
      </c>
      <c r="O218" s="6" t="s">
        <v>74</v>
      </c>
      <c r="P218" s="6" t="s">
        <v>75</v>
      </c>
      <c r="Q218" s="6" t="s">
        <v>76</v>
      </c>
      <c r="R218" s="6" t="s">
        <v>77</v>
      </c>
      <c r="S218" s="6" t="s">
        <v>78</v>
      </c>
      <c r="T218" s="6" t="s">
        <v>78</v>
      </c>
      <c r="U218" s="6">
        <v>4</v>
      </c>
      <c r="V218" s="6" t="s">
        <v>906</v>
      </c>
      <c r="W218" s="6">
        <v>0</v>
      </c>
      <c r="X218" s="6">
        <v>0</v>
      </c>
      <c r="Y218" s="6">
        <v>0</v>
      </c>
      <c r="Z218" s="6">
        <v>4</v>
      </c>
      <c r="AA218" s="6">
        <v>2</v>
      </c>
      <c r="AB218" s="6">
        <v>3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5">
        <v>9</v>
      </c>
      <c r="AI218" s="9">
        <v>41.75</v>
      </c>
      <c r="AJ218" s="8">
        <f t="shared" si="8"/>
        <v>375.75</v>
      </c>
      <c r="AK218" s="8">
        <v>104.375</v>
      </c>
      <c r="AL218" s="8">
        <f t="shared" si="9"/>
        <v>939.375</v>
      </c>
    </row>
    <row r="219" spans="1:38" ht="120" customHeight="1" x14ac:dyDescent="0.25">
      <c r="A219" s="6" t="s">
        <v>143</v>
      </c>
      <c r="B219" s="6" t="s">
        <v>905</v>
      </c>
      <c r="D219" s="6" t="s">
        <v>120</v>
      </c>
      <c r="E219" s="6" t="s">
        <v>121</v>
      </c>
      <c r="G219" s="6" t="s">
        <v>36</v>
      </c>
      <c r="H219" s="6" t="s">
        <v>37</v>
      </c>
      <c r="I219" s="7" t="s">
        <v>38</v>
      </c>
      <c r="J219" s="6" t="s">
        <v>69</v>
      </c>
      <c r="K219" s="6" t="s">
        <v>70</v>
      </c>
      <c r="L219" s="6" t="s">
        <v>71</v>
      </c>
      <c r="M219" s="6" t="s">
        <v>72</v>
      </c>
      <c r="N219" s="6" t="s">
        <v>73</v>
      </c>
      <c r="O219" s="6" t="s">
        <v>74</v>
      </c>
      <c r="P219" s="6" t="s">
        <v>75</v>
      </c>
      <c r="Q219" s="6" t="s">
        <v>76</v>
      </c>
      <c r="R219" s="6" t="s">
        <v>77</v>
      </c>
      <c r="S219" s="6" t="s">
        <v>78</v>
      </c>
      <c r="T219" s="6" t="s">
        <v>78</v>
      </c>
      <c r="U219" s="6">
        <v>2100</v>
      </c>
      <c r="V219" s="6" t="s">
        <v>318</v>
      </c>
      <c r="W219" s="6">
        <v>0</v>
      </c>
      <c r="X219" s="6">
        <v>0</v>
      </c>
      <c r="Y219" s="6">
        <v>20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5">
        <v>20</v>
      </c>
      <c r="AI219" s="9">
        <v>44.55</v>
      </c>
      <c r="AJ219" s="8">
        <f t="shared" si="8"/>
        <v>891</v>
      </c>
      <c r="AK219" s="8">
        <v>111.375</v>
      </c>
      <c r="AL219" s="8">
        <f t="shared" si="9"/>
        <v>2227.5</v>
      </c>
    </row>
    <row r="220" spans="1:38" ht="120" customHeight="1" x14ac:dyDescent="0.25">
      <c r="A220" s="6" t="s">
        <v>143</v>
      </c>
      <c r="B220" s="6" t="s">
        <v>904</v>
      </c>
      <c r="D220" s="6" t="s">
        <v>516</v>
      </c>
      <c r="E220" s="6" t="s">
        <v>35</v>
      </c>
      <c r="G220" s="6" t="s">
        <v>36</v>
      </c>
      <c r="H220" s="6" t="s">
        <v>37</v>
      </c>
      <c r="I220" s="7" t="s">
        <v>38</v>
      </c>
      <c r="J220" s="6" t="s">
        <v>69</v>
      </c>
      <c r="K220" s="6" t="s">
        <v>70</v>
      </c>
      <c r="L220" s="6" t="s">
        <v>71</v>
      </c>
      <c r="M220" s="6" t="s">
        <v>72</v>
      </c>
      <c r="N220" s="6" t="s">
        <v>73</v>
      </c>
      <c r="O220" s="6" t="s">
        <v>74</v>
      </c>
      <c r="P220" s="6" t="s">
        <v>75</v>
      </c>
      <c r="Q220" s="6" t="s">
        <v>76</v>
      </c>
      <c r="R220" s="6" t="s">
        <v>77</v>
      </c>
      <c r="S220" s="6" t="s">
        <v>78</v>
      </c>
      <c r="T220" s="6" t="s">
        <v>78</v>
      </c>
      <c r="U220" s="6">
        <v>2100</v>
      </c>
      <c r="V220" s="6" t="s">
        <v>318</v>
      </c>
      <c r="W220" s="6">
        <v>0</v>
      </c>
      <c r="X220" s="6">
        <v>0</v>
      </c>
      <c r="Y220" s="6">
        <v>74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5">
        <v>74</v>
      </c>
      <c r="AI220" s="9">
        <v>30.05</v>
      </c>
      <c r="AJ220" s="8">
        <f t="shared" si="8"/>
        <v>2223.7000000000003</v>
      </c>
      <c r="AK220" s="8">
        <v>75.125</v>
      </c>
      <c r="AL220" s="8">
        <f t="shared" si="9"/>
        <v>5559.25</v>
      </c>
    </row>
    <row r="221" spans="1:38" ht="120" customHeight="1" x14ac:dyDescent="0.25">
      <c r="A221" s="6" t="s">
        <v>143</v>
      </c>
      <c r="B221" s="6" t="s">
        <v>903</v>
      </c>
      <c r="D221" s="6" t="s">
        <v>124</v>
      </c>
      <c r="E221" s="6" t="s">
        <v>902</v>
      </c>
      <c r="G221" s="6" t="s">
        <v>733</v>
      </c>
      <c r="H221" s="6" t="s">
        <v>37</v>
      </c>
      <c r="I221" s="7" t="s">
        <v>38</v>
      </c>
      <c r="J221" s="6" t="s">
        <v>69</v>
      </c>
      <c r="K221" s="6" t="s">
        <v>70</v>
      </c>
      <c r="L221" s="6" t="s">
        <v>71</v>
      </c>
      <c r="M221" s="6" t="s">
        <v>72</v>
      </c>
      <c r="N221" s="6" t="s">
        <v>73</v>
      </c>
      <c r="O221" s="6" t="s">
        <v>74</v>
      </c>
      <c r="P221" s="6" t="s">
        <v>75</v>
      </c>
      <c r="Q221" s="6" t="s">
        <v>76</v>
      </c>
      <c r="R221" s="6" t="s">
        <v>77</v>
      </c>
      <c r="S221" s="6" t="s">
        <v>78</v>
      </c>
      <c r="T221" s="6" t="s">
        <v>78</v>
      </c>
      <c r="U221" s="6">
        <v>2001</v>
      </c>
      <c r="V221" s="6" t="s">
        <v>225</v>
      </c>
      <c r="W221" s="6">
        <v>0</v>
      </c>
      <c r="X221" s="6">
        <v>3</v>
      </c>
      <c r="Y221" s="6">
        <v>1</v>
      </c>
      <c r="Z221" s="6">
        <v>1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5">
        <v>5</v>
      </c>
      <c r="AI221" s="9">
        <v>37.200000000000003</v>
      </c>
      <c r="AJ221" s="8">
        <f t="shared" si="8"/>
        <v>186</v>
      </c>
      <c r="AK221" s="8">
        <v>93</v>
      </c>
      <c r="AL221" s="8">
        <f t="shared" si="9"/>
        <v>465</v>
      </c>
    </row>
    <row r="222" spans="1:38" ht="120" customHeight="1" x14ac:dyDescent="0.25">
      <c r="A222" s="6" t="s">
        <v>143</v>
      </c>
      <c r="B222" s="6" t="s">
        <v>903</v>
      </c>
      <c r="D222" s="6" t="s">
        <v>124</v>
      </c>
      <c r="E222" s="6" t="s">
        <v>902</v>
      </c>
      <c r="G222" s="6" t="s">
        <v>733</v>
      </c>
      <c r="H222" s="6" t="s">
        <v>37</v>
      </c>
      <c r="I222" s="7" t="s">
        <v>38</v>
      </c>
      <c r="J222" s="6" t="s">
        <v>69</v>
      </c>
      <c r="K222" s="6" t="s">
        <v>70</v>
      </c>
      <c r="L222" s="6" t="s">
        <v>71</v>
      </c>
      <c r="M222" s="6" t="s">
        <v>72</v>
      </c>
      <c r="N222" s="6" t="s">
        <v>73</v>
      </c>
      <c r="O222" s="6" t="s">
        <v>74</v>
      </c>
      <c r="P222" s="6" t="s">
        <v>75</v>
      </c>
      <c r="Q222" s="6" t="s">
        <v>76</v>
      </c>
      <c r="R222" s="6" t="s">
        <v>77</v>
      </c>
      <c r="S222" s="6" t="s">
        <v>78</v>
      </c>
      <c r="T222" s="6" t="s">
        <v>78</v>
      </c>
      <c r="U222" s="6">
        <v>2117</v>
      </c>
      <c r="V222" s="6" t="s">
        <v>901</v>
      </c>
      <c r="W222" s="6">
        <v>0</v>
      </c>
      <c r="X222" s="6">
        <v>1</v>
      </c>
      <c r="Y222" s="6">
        <v>11</v>
      </c>
      <c r="Z222" s="6">
        <v>8</v>
      </c>
      <c r="AA222" s="6">
        <v>1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5">
        <v>21</v>
      </c>
      <c r="AI222" s="9">
        <v>37.200000000000003</v>
      </c>
      <c r="AJ222" s="8">
        <f t="shared" si="8"/>
        <v>781.2</v>
      </c>
      <c r="AK222" s="8">
        <v>93</v>
      </c>
      <c r="AL222" s="8">
        <f t="shared" si="9"/>
        <v>1953</v>
      </c>
    </row>
    <row r="223" spans="1:38" ht="120" customHeight="1" x14ac:dyDescent="0.25">
      <c r="A223" s="6" t="s">
        <v>143</v>
      </c>
      <c r="B223" s="6" t="s">
        <v>900</v>
      </c>
      <c r="D223" s="6" t="s">
        <v>124</v>
      </c>
      <c r="E223" s="6" t="s">
        <v>51</v>
      </c>
      <c r="G223" s="6" t="s">
        <v>733</v>
      </c>
      <c r="H223" s="6" t="s">
        <v>37</v>
      </c>
      <c r="I223" s="7" t="s">
        <v>38</v>
      </c>
      <c r="J223" s="6" t="s">
        <v>69</v>
      </c>
      <c r="K223" s="6" t="s">
        <v>70</v>
      </c>
      <c r="L223" s="6" t="s">
        <v>71</v>
      </c>
      <c r="M223" s="6" t="s">
        <v>72</v>
      </c>
      <c r="N223" s="6" t="s">
        <v>73</v>
      </c>
      <c r="O223" s="6" t="s">
        <v>74</v>
      </c>
      <c r="P223" s="6" t="s">
        <v>75</v>
      </c>
      <c r="Q223" s="6" t="s">
        <v>76</v>
      </c>
      <c r="R223" s="6" t="s">
        <v>77</v>
      </c>
      <c r="S223" s="6" t="s">
        <v>78</v>
      </c>
      <c r="T223" s="6" t="s">
        <v>78</v>
      </c>
      <c r="U223" s="6">
        <v>1</v>
      </c>
      <c r="V223" s="6" t="s">
        <v>602</v>
      </c>
      <c r="W223" s="6">
        <v>0</v>
      </c>
      <c r="X223" s="6">
        <v>1</v>
      </c>
      <c r="Y223" s="6">
        <v>10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5">
        <v>11</v>
      </c>
      <c r="AI223" s="9">
        <v>37.200000000000003</v>
      </c>
      <c r="AJ223" s="8">
        <f t="shared" si="8"/>
        <v>409.20000000000005</v>
      </c>
      <c r="AK223" s="8">
        <v>93</v>
      </c>
      <c r="AL223" s="8">
        <f t="shared" si="9"/>
        <v>1023</v>
      </c>
    </row>
    <row r="224" spans="1:38" ht="120" customHeight="1" x14ac:dyDescent="0.25">
      <c r="A224" s="6" t="s">
        <v>143</v>
      </c>
      <c r="B224" s="6" t="s">
        <v>899</v>
      </c>
      <c r="D224" s="6" t="s">
        <v>124</v>
      </c>
      <c r="E224" s="6" t="s">
        <v>51</v>
      </c>
      <c r="F224" s="6" t="s">
        <v>898</v>
      </c>
      <c r="G224" s="6" t="s">
        <v>36</v>
      </c>
      <c r="H224" s="6" t="s">
        <v>37</v>
      </c>
      <c r="I224" s="7" t="s">
        <v>38</v>
      </c>
      <c r="J224" s="6">
        <v>38</v>
      </c>
      <c r="K224" s="6">
        <v>40</v>
      </c>
      <c r="L224" s="6">
        <v>42</v>
      </c>
      <c r="M224" s="6">
        <v>44</v>
      </c>
      <c r="N224" s="6">
        <v>46</v>
      </c>
      <c r="O224" s="6">
        <v>48</v>
      </c>
      <c r="P224" s="6">
        <v>50</v>
      </c>
      <c r="Q224" s="6">
        <v>52</v>
      </c>
      <c r="R224" s="6">
        <v>54</v>
      </c>
      <c r="S224" s="6">
        <v>56</v>
      </c>
      <c r="T224" s="6">
        <v>58</v>
      </c>
      <c r="U224" s="6">
        <v>2517</v>
      </c>
      <c r="V224" s="6" t="s">
        <v>851</v>
      </c>
      <c r="W224" s="6">
        <v>0</v>
      </c>
      <c r="X224" s="6">
        <v>14</v>
      </c>
      <c r="Y224" s="6">
        <v>31</v>
      </c>
      <c r="Z224" s="6">
        <v>23</v>
      </c>
      <c r="AA224" s="6">
        <v>1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5">
        <v>69</v>
      </c>
      <c r="AI224" s="9">
        <v>44.55</v>
      </c>
      <c r="AJ224" s="8">
        <f t="shared" si="8"/>
        <v>3073.95</v>
      </c>
      <c r="AK224" s="8">
        <v>111.375</v>
      </c>
      <c r="AL224" s="8">
        <f t="shared" si="9"/>
        <v>7684.875</v>
      </c>
    </row>
    <row r="225" spans="1:38" ht="120" customHeight="1" x14ac:dyDescent="0.25">
      <c r="A225" s="6" t="s">
        <v>143</v>
      </c>
      <c r="B225" s="6" t="s">
        <v>897</v>
      </c>
      <c r="D225" s="6" t="s">
        <v>124</v>
      </c>
      <c r="E225" s="6" t="s">
        <v>896</v>
      </c>
      <c r="F225" s="6" t="s">
        <v>512</v>
      </c>
      <c r="G225" s="6" t="s">
        <v>36</v>
      </c>
      <c r="H225" s="6" t="s">
        <v>37</v>
      </c>
      <c r="I225" s="7" t="s">
        <v>38</v>
      </c>
      <c r="J225" s="6">
        <v>38</v>
      </c>
      <c r="K225" s="6">
        <v>40</v>
      </c>
      <c r="L225" s="6">
        <v>42</v>
      </c>
      <c r="M225" s="6">
        <v>44</v>
      </c>
      <c r="N225" s="6">
        <v>46</v>
      </c>
      <c r="O225" s="6">
        <v>48</v>
      </c>
      <c r="P225" s="6">
        <v>50</v>
      </c>
      <c r="Q225" s="6">
        <v>52</v>
      </c>
      <c r="R225" s="6">
        <v>54</v>
      </c>
      <c r="S225" s="6">
        <v>56</v>
      </c>
      <c r="T225" s="6">
        <v>58</v>
      </c>
      <c r="U225" s="6">
        <v>2101</v>
      </c>
      <c r="V225" s="6" t="s">
        <v>371</v>
      </c>
      <c r="W225" s="6">
        <v>0</v>
      </c>
      <c r="X225" s="6">
        <v>0</v>
      </c>
      <c r="Y225" s="6">
        <v>1</v>
      </c>
      <c r="Z225" s="6">
        <v>1</v>
      </c>
      <c r="AA225" s="6">
        <v>0</v>
      </c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5">
        <v>2</v>
      </c>
      <c r="AI225" s="9">
        <v>36.75</v>
      </c>
      <c r="AJ225" s="8">
        <f t="shared" si="8"/>
        <v>73.5</v>
      </c>
      <c r="AK225" s="8">
        <v>91.875</v>
      </c>
      <c r="AL225" s="8">
        <f t="shared" si="9"/>
        <v>183.75</v>
      </c>
    </row>
    <row r="226" spans="1:38" ht="120" customHeight="1" x14ac:dyDescent="0.25">
      <c r="A226" s="6" t="s">
        <v>143</v>
      </c>
      <c r="B226" s="6" t="s">
        <v>895</v>
      </c>
      <c r="D226" s="6" t="s">
        <v>124</v>
      </c>
      <c r="E226" s="6" t="s">
        <v>894</v>
      </c>
      <c r="F226" s="6" t="s">
        <v>512</v>
      </c>
      <c r="G226" s="6" t="s">
        <v>36</v>
      </c>
      <c r="H226" s="6" t="s">
        <v>37</v>
      </c>
      <c r="I226" s="7" t="s">
        <v>38</v>
      </c>
      <c r="J226" s="6">
        <v>38</v>
      </c>
      <c r="K226" s="6">
        <v>40</v>
      </c>
      <c r="L226" s="6">
        <v>42</v>
      </c>
      <c r="M226" s="6">
        <v>44</v>
      </c>
      <c r="N226" s="6">
        <v>46</v>
      </c>
      <c r="O226" s="6">
        <v>48</v>
      </c>
      <c r="P226" s="6">
        <v>50</v>
      </c>
      <c r="Q226" s="6">
        <v>52</v>
      </c>
      <c r="R226" s="6">
        <v>54</v>
      </c>
      <c r="S226" s="6">
        <v>56</v>
      </c>
      <c r="T226" s="6">
        <v>58</v>
      </c>
      <c r="U226" s="6">
        <v>2001</v>
      </c>
      <c r="V226" s="6" t="s">
        <v>225</v>
      </c>
      <c r="W226" s="6">
        <v>0</v>
      </c>
      <c r="X226" s="6">
        <v>0</v>
      </c>
      <c r="Y226" s="6">
        <v>3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5">
        <v>3</v>
      </c>
      <c r="AI226" s="9">
        <v>49.85</v>
      </c>
      <c r="AJ226" s="8">
        <f t="shared" si="8"/>
        <v>149.55000000000001</v>
      </c>
      <c r="AK226" s="8">
        <v>124.625</v>
      </c>
      <c r="AL226" s="8">
        <f t="shared" si="9"/>
        <v>373.875</v>
      </c>
    </row>
    <row r="227" spans="1:38" ht="120" customHeight="1" x14ac:dyDescent="0.25">
      <c r="A227" s="6" t="s">
        <v>143</v>
      </c>
      <c r="B227" s="6" t="s">
        <v>895</v>
      </c>
      <c r="D227" s="6" t="s">
        <v>124</v>
      </c>
      <c r="E227" s="6" t="s">
        <v>894</v>
      </c>
      <c r="F227" s="6" t="s">
        <v>512</v>
      </c>
      <c r="G227" s="6" t="s">
        <v>36</v>
      </c>
      <c r="H227" s="6" t="s">
        <v>37</v>
      </c>
      <c r="I227" s="7" t="s">
        <v>38</v>
      </c>
      <c r="J227" s="6">
        <v>38</v>
      </c>
      <c r="K227" s="6">
        <v>40</v>
      </c>
      <c r="L227" s="6">
        <v>42</v>
      </c>
      <c r="M227" s="6">
        <v>44</v>
      </c>
      <c r="N227" s="6">
        <v>46</v>
      </c>
      <c r="O227" s="6">
        <v>48</v>
      </c>
      <c r="P227" s="6">
        <v>50</v>
      </c>
      <c r="Q227" s="6">
        <v>52</v>
      </c>
      <c r="R227" s="6">
        <v>54</v>
      </c>
      <c r="S227" s="6">
        <v>56</v>
      </c>
      <c r="T227" s="6">
        <v>58</v>
      </c>
      <c r="U227" s="6">
        <v>2454</v>
      </c>
      <c r="V227" s="6" t="s">
        <v>494</v>
      </c>
      <c r="W227" s="6">
        <v>0</v>
      </c>
      <c r="X227" s="6">
        <v>0</v>
      </c>
      <c r="Y227" s="6">
        <v>1</v>
      </c>
      <c r="Z227" s="6">
        <v>3</v>
      </c>
      <c r="AA227" s="6">
        <v>1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5">
        <v>5</v>
      </c>
      <c r="AI227" s="9">
        <v>49.85</v>
      </c>
      <c r="AJ227" s="8">
        <f t="shared" si="8"/>
        <v>249.25</v>
      </c>
      <c r="AK227" s="8">
        <v>124.625</v>
      </c>
      <c r="AL227" s="8">
        <f t="shared" si="9"/>
        <v>623.125</v>
      </c>
    </row>
    <row r="228" spans="1:38" ht="120" customHeight="1" x14ac:dyDescent="0.25">
      <c r="A228" s="6" t="s">
        <v>143</v>
      </c>
      <c r="B228" s="6" t="s">
        <v>893</v>
      </c>
      <c r="D228" s="6" t="s">
        <v>736</v>
      </c>
      <c r="E228" s="6" t="s">
        <v>892</v>
      </c>
      <c r="F228" s="6" t="s">
        <v>889</v>
      </c>
      <c r="G228" s="6" t="s">
        <v>733</v>
      </c>
      <c r="H228" s="6" t="s">
        <v>37</v>
      </c>
      <c r="I228" s="7" t="s">
        <v>38</v>
      </c>
      <c r="J228" s="6" t="s">
        <v>69</v>
      </c>
      <c r="K228" s="6" t="s">
        <v>70</v>
      </c>
      <c r="L228" s="6" t="s">
        <v>71</v>
      </c>
      <c r="M228" s="6" t="s">
        <v>72</v>
      </c>
      <c r="N228" s="6" t="s">
        <v>73</v>
      </c>
      <c r="O228" s="6" t="s">
        <v>74</v>
      </c>
      <c r="P228" s="6" t="s">
        <v>75</v>
      </c>
      <c r="Q228" s="6" t="s">
        <v>76</v>
      </c>
      <c r="R228" s="6" t="s">
        <v>77</v>
      </c>
      <c r="S228" s="6" t="s">
        <v>78</v>
      </c>
      <c r="T228" s="6" t="s">
        <v>78</v>
      </c>
      <c r="U228" s="6">
        <v>1</v>
      </c>
      <c r="V228" s="6" t="s">
        <v>602</v>
      </c>
      <c r="W228" s="6">
        <v>0</v>
      </c>
      <c r="X228" s="6">
        <v>1</v>
      </c>
      <c r="Y228" s="6">
        <v>5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5">
        <v>6</v>
      </c>
      <c r="AI228" s="9">
        <v>37.200000000000003</v>
      </c>
      <c r="AJ228" s="8">
        <f t="shared" si="8"/>
        <v>223.20000000000002</v>
      </c>
      <c r="AK228" s="8">
        <v>93</v>
      </c>
      <c r="AL228" s="8">
        <f t="shared" si="9"/>
        <v>558</v>
      </c>
    </row>
    <row r="229" spans="1:38" ht="120" customHeight="1" x14ac:dyDescent="0.25">
      <c r="A229" s="6" t="s">
        <v>143</v>
      </c>
      <c r="B229" s="6" t="s">
        <v>891</v>
      </c>
      <c r="D229" s="6" t="s">
        <v>736</v>
      </c>
      <c r="E229" s="6" t="s">
        <v>890</v>
      </c>
      <c r="F229" s="6" t="s">
        <v>889</v>
      </c>
      <c r="G229" s="6" t="s">
        <v>733</v>
      </c>
      <c r="H229" s="6" t="s">
        <v>37</v>
      </c>
      <c r="I229" s="7" t="s">
        <v>38</v>
      </c>
      <c r="J229" s="6" t="s">
        <v>69</v>
      </c>
      <c r="K229" s="6" t="s">
        <v>70</v>
      </c>
      <c r="L229" s="6" t="s">
        <v>71</v>
      </c>
      <c r="M229" s="6" t="s">
        <v>72</v>
      </c>
      <c r="N229" s="6" t="s">
        <v>73</v>
      </c>
      <c r="O229" s="6" t="s">
        <v>74</v>
      </c>
      <c r="P229" s="6" t="s">
        <v>75</v>
      </c>
      <c r="Q229" s="6" t="s">
        <v>76</v>
      </c>
      <c r="R229" s="6" t="s">
        <v>77</v>
      </c>
      <c r="S229" s="6" t="s">
        <v>78</v>
      </c>
      <c r="T229" s="6" t="s">
        <v>78</v>
      </c>
      <c r="U229" s="6">
        <v>2001</v>
      </c>
      <c r="V229" s="6" t="s">
        <v>225</v>
      </c>
      <c r="W229" s="6">
        <v>0</v>
      </c>
      <c r="X229" s="6">
        <v>0</v>
      </c>
      <c r="Y229" s="6">
        <v>2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5">
        <v>2</v>
      </c>
      <c r="AI229" s="9">
        <v>37.200000000000003</v>
      </c>
      <c r="AJ229" s="8">
        <f t="shared" si="8"/>
        <v>74.400000000000006</v>
      </c>
      <c r="AK229" s="8">
        <v>93</v>
      </c>
      <c r="AL229" s="8">
        <f t="shared" si="9"/>
        <v>186</v>
      </c>
    </row>
    <row r="230" spans="1:38" ht="120" customHeight="1" x14ac:dyDescent="0.25">
      <c r="A230" s="6" t="s">
        <v>143</v>
      </c>
      <c r="B230" s="6" t="s">
        <v>888</v>
      </c>
      <c r="D230" s="6" t="s">
        <v>887</v>
      </c>
      <c r="E230" s="6" t="s">
        <v>51</v>
      </c>
      <c r="G230" s="6" t="s">
        <v>733</v>
      </c>
      <c r="H230" s="6" t="s">
        <v>37</v>
      </c>
      <c r="I230" s="7" t="s">
        <v>38</v>
      </c>
      <c r="J230" s="6" t="s">
        <v>84</v>
      </c>
      <c r="K230" s="6" t="s">
        <v>78</v>
      </c>
      <c r="L230" s="6" t="s">
        <v>78</v>
      </c>
      <c r="M230" s="6" t="s">
        <v>78</v>
      </c>
      <c r="N230" s="6" t="s">
        <v>78</v>
      </c>
      <c r="O230" s="6" t="s">
        <v>78</v>
      </c>
      <c r="P230" s="6" t="s">
        <v>78</v>
      </c>
      <c r="Q230" s="6" t="s">
        <v>78</v>
      </c>
      <c r="R230" s="6" t="s">
        <v>78</v>
      </c>
      <c r="S230" s="6" t="s">
        <v>78</v>
      </c>
      <c r="T230" s="6" t="s">
        <v>78</v>
      </c>
      <c r="U230" s="6">
        <v>2100</v>
      </c>
      <c r="V230" s="6" t="s">
        <v>318</v>
      </c>
      <c r="W230" s="6">
        <v>2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5">
        <v>2</v>
      </c>
      <c r="AI230" s="9">
        <v>27.8</v>
      </c>
      <c r="AJ230" s="8">
        <f t="shared" si="8"/>
        <v>55.6</v>
      </c>
      <c r="AK230" s="8">
        <v>69.5</v>
      </c>
      <c r="AL230" s="8">
        <f t="shared" si="9"/>
        <v>139</v>
      </c>
    </row>
    <row r="231" spans="1:38" ht="120" customHeight="1" x14ac:dyDescent="0.25">
      <c r="A231" s="6" t="s">
        <v>143</v>
      </c>
      <c r="B231" s="6" t="s">
        <v>886</v>
      </c>
      <c r="D231" s="6" t="s">
        <v>467</v>
      </c>
      <c r="E231" s="6" t="s">
        <v>885</v>
      </c>
      <c r="F231" s="6" t="s">
        <v>884</v>
      </c>
      <c r="G231" s="6" t="s">
        <v>733</v>
      </c>
      <c r="H231" s="6" t="s">
        <v>37</v>
      </c>
      <c r="I231" s="7" t="s">
        <v>38</v>
      </c>
      <c r="J231" s="6" t="s">
        <v>84</v>
      </c>
      <c r="K231" s="6" t="s">
        <v>78</v>
      </c>
      <c r="L231" s="6" t="s">
        <v>78</v>
      </c>
      <c r="M231" s="6" t="s">
        <v>78</v>
      </c>
      <c r="N231" s="6" t="s">
        <v>78</v>
      </c>
      <c r="O231" s="6" t="s">
        <v>78</v>
      </c>
      <c r="P231" s="6" t="s">
        <v>78</v>
      </c>
      <c r="Q231" s="6" t="s">
        <v>78</v>
      </c>
      <c r="R231" s="6" t="s">
        <v>78</v>
      </c>
      <c r="S231" s="6" t="s">
        <v>78</v>
      </c>
      <c r="T231" s="6" t="s">
        <v>78</v>
      </c>
      <c r="U231" s="6">
        <v>1</v>
      </c>
      <c r="V231" s="6" t="s">
        <v>883</v>
      </c>
      <c r="W231" s="6">
        <v>1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0</v>
      </c>
      <c r="AF231" s="6">
        <v>0</v>
      </c>
      <c r="AG231" s="6">
        <v>0</v>
      </c>
      <c r="AH231" s="5">
        <v>1</v>
      </c>
      <c r="AI231" s="9">
        <v>26.75</v>
      </c>
      <c r="AJ231" s="8">
        <f t="shared" si="8"/>
        <v>26.75</v>
      </c>
      <c r="AK231" s="8">
        <v>66.875</v>
      </c>
      <c r="AL231" s="8">
        <f t="shared" si="9"/>
        <v>66.875</v>
      </c>
    </row>
    <row r="232" spans="1:38" ht="120" customHeight="1" x14ac:dyDescent="0.25">
      <c r="A232" s="6" t="s">
        <v>143</v>
      </c>
      <c r="B232" s="6" t="s">
        <v>882</v>
      </c>
      <c r="D232" s="6" t="s">
        <v>467</v>
      </c>
      <c r="E232" s="6" t="s">
        <v>879</v>
      </c>
      <c r="F232" s="6" t="s">
        <v>878</v>
      </c>
      <c r="G232" s="6" t="s">
        <v>465</v>
      </c>
      <c r="H232" s="6" t="s">
        <v>37</v>
      </c>
      <c r="I232" s="7" t="s">
        <v>38</v>
      </c>
      <c r="J232" s="6" t="s">
        <v>84</v>
      </c>
      <c r="K232" s="6" t="s">
        <v>78</v>
      </c>
      <c r="L232" s="6" t="s">
        <v>78</v>
      </c>
      <c r="M232" s="6" t="s">
        <v>78</v>
      </c>
      <c r="N232" s="6" t="s">
        <v>78</v>
      </c>
      <c r="O232" s="6" t="s">
        <v>78</v>
      </c>
      <c r="P232" s="6" t="s">
        <v>78</v>
      </c>
      <c r="Q232" s="6" t="s">
        <v>78</v>
      </c>
      <c r="R232" s="6" t="s">
        <v>78</v>
      </c>
      <c r="S232" s="6" t="s">
        <v>78</v>
      </c>
      <c r="T232" s="6" t="s">
        <v>78</v>
      </c>
      <c r="U232" s="6">
        <v>2903</v>
      </c>
      <c r="V232" s="6" t="s">
        <v>770</v>
      </c>
      <c r="W232" s="6">
        <v>1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5">
        <v>1</v>
      </c>
      <c r="AI232" s="9">
        <v>50.5</v>
      </c>
      <c r="AJ232" s="8">
        <f t="shared" si="8"/>
        <v>50.5</v>
      </c>
      <c r="AK232" s="8">
        <v>126.25</v>
      </c>
      <c r="AL232" s="8">
        <f t="shared" si="9"/>
        <v>126.25</v>
      </c>
    </row>
    <row r="233" spans="1:38" ht="120" customHeight="1" x14ac:dyDescent="0.25">
      <c r="A233" s="6" t="s">
        <v>143</v>
      </c>
      <c r="B233" s="6" t="s">
        <v>881</v>
      </c>
      <c r="D233" s="6" t="s">
        <v>467</v>
      </c>
      <c r="E233" s="6" t="s">
        <v>879</v>
      </c>
      <c r="F233" s="6" t="s">
        <v>878</v>
      </c>
      <c r="G233" s="6" t="s">
        <v>465</v>
      </c>
      <c r="H233" s="6" t="s">
        <v>37</v>
      </c>
      <c r="I233" s="7" t="s">
        <v>38</v>
      </c>
      <c r="J233" s="6" t="s">
        <v>84</v>
      </c>
      <c r="K233" s="6" t="s">
        <v>78</v>
      </c>
      <c r="L233" s="6" t="s">
        <v>78</v>
      </c>
      <c r="M233" s="6" t="s">
        <v>78</v>
      </c>
      <c r="N233" s="6" t="s">
        <v>78</v>
      </c>
      <c r="O233" s="6" t="s">
        <v>78</v>
      </c>
      <c r="P233" s="6" t="s">
        <v>78</v>
      </c>
      <c r="Q233" s="6" t="s">
        <v>78</v>
      </c>
      <c r="R233" s="6" t="s">
        <v>78</v>
      </c>
      <c r="S233" s="6" t="s">
        <v>78</v>
      </c>
      <c r="T233" s="6" t="s">
        <v>78</v>
      </c>
      <c r="U233" s="6">
        <v>2903</v>
      </c>
      <c r="V233" s="6" t="s">
        <v>770</v>
      </c>
      <c r="W233" s="6">
        <v>25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  <c r="AH233" s="5">
        <v>25</v>
      </c>
      <c r="AI233" s="9">
        <v>43.9</v>
      </c>
      <c r="AJ233" s="8">
        <f t="shared" si="8"/>
        <v>1097.5</v>
      </c>
      <c r="AK233" s="8">
        <v>109.75</v>
      </c>
      <c r="AL233" s="8">
        <f t="shared" si="9"/>
        <v>2743.75</v>
      </c>
    </row>
    <row r="234" spans="1:38" ht="120" customHeight="1" x14ac:dyDescent="0.25">
      <c r="A234" s="6" t="s">
        <v>143</v>
      </c>
      <c r="B234" s="6" t="s">
        <v>880</v>
      </c>
      <c r="D234" s="6" t="s">
        <v>467</v>
      </c>
      <c r="E234" s="6" t="s">
        <v>879</v>
      </c>
      <c r="F234" s="6" t="s">
        <v>878</v>
      </c>
      <c r="G234" s="6" t="s">
        <v>465</v>
      </c>
      <c r="H234" s="6" t="s">
        <v>37</v>
      </c>
      <c r="I234" s="7" t="s">
        <v>38</v>
      </c>
      <c r="J234" s="6" t="s">
        <v>84</v>
      </c>
      <c r="K234" s="6" t="s">
        <v>78</v>
      </c>
      <c r="L234" s="6" t="s">
        <v>78</v>
      </c>
      <c r="M234" s="6" t="s">
        <v>78</v>
      </c>
      <c r="N234" s="6" t="s">
        <v>78</v>
      </c>
      <c r="O234" s="6" t="s">
        <v>78</v>
      </c>
      <c r="P234" s="6" t="s">
        <v>78</v>
      </c>
      <c r="Q234" s="6" t="s">
        <v>78</v>
      </c>
      <c r="R234" s="6" t="s">
        <v>78</v>
      </c>
      <c r="S234" s="6" t="s">
        <v>78</v>
      </c>
      <c r="T234" s="6" t="s">
        <v>78</v>
      </c>
      <c r="U234" s="6">
        <v>2903</v>
      </c>
      <c r="V234" s="6" t="s">
        <v>770</v>
      </c>
      <c r="W234" s="6">
        <v>1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5">
        <v>1</v>
      </c>
      <c r="AI234" s="9">
        <v>49.4</v>
      </c>
      <c r="AJ234" s="8">
        <f t="shared" si="8"/>
        <v>49.4</v>
      </c>
      <c r="AK234" s="8">
        <v>123.5</v>
      </c>
      <c r="AL234" s="8">
        <f t="shared" si="9"/>
        <v>123.5</v>
      </c>
    </row>
    <row r="235" spans="1:38" ht="120" customHeight="1" x14ac:dyDescent="0.25">
      <c r="A235" s="6" t="s">
        <v>143</v>
      </c>
      <c r="B235" s="6" t="s">
        <v>877</v>
      </c>
      <c r="D235" s="6" t="s">
        <v>467</v>
      </c>
      <c r="E235" s="6" t="s">
        <v>51</v>
      </c>
      <c r="F235" s="6" t="s">
        <v>876</v>
      </c>
      <c r="G235" s="6" t="s">
        <v>465</v>
      </c>
      <c r="H235" s="6" t="s">
        <v>37</v>
      </c>
      <c r="I235" s="7" t="s">
        <v>38</v>
      </c>
      <c r="J235" s="6" t="s">
        <v>84</v>
      </c>
      <c r="K235" s="6" t="s">
        <v>78</v>
      </c>
      <c r="L235" s="6" t="s">
        <v>78</v>
      </c>
      <c r="M235" s="6" t="s">
        <v>78</v>
      </c>
      <c r="N235" s="6" t="s">
        <v>78</v>
      </c>
      <c r="O235" s="6" t="s">
        <v>78</v>
      </c>
      <c r="P235" s="6" t="s">
        <v>78</v>
      </c>
      <c r="Q235" s="6" t="s">
        <v>78</v>
      </c>
      <c r="R235" s="6" t="s">
        <v>78</v>
      </c>
      <c r="S235" s="6" t="s">
        <v>78</v>
      </c>
      <c r="T235" s="6" t="s">
        <v>78</v>
      </c>
      <c r="U235" s="6">
        <v>2</v>
      </c>
      <c r="V235" s="6" t="s">
        <v>875</v>
      </c>
      <c r="W235" s="6">
        <v>33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5">
        <v>33</v>
      </c>
      <c r="AI235" s="9">
        <v>39.4</v>
      </c>
      <c r="AJ235" s="8">
        <f t="shared" si="8"/>
        <v>1300.2</v>
      </c>
      <c r="AK235" s="8">
        <v>98.5</v>
      </c>
      <c r="AL235" s="8">
        <f t="shared" si="9"/>
        <v>3250.5</v>
      </c>
    </row>
    <row r="236" spans="1:38" ht="120" customHeight="1" x14ac:dyDescent="0.25">
      <c r="A236" s="6" t="s">
        <v>143</v>
      </c>
      <c r="B236" s="6" t="s">
        <v>873</v>
      </c>
      <c r="D236" s="6" t="s">
        <v>752</v>
      </c>
      <c r="E236" s="6" t="s">
        <v>51</v>
      </c>
      <c r="F236" s="6" t="s">
        <v>872</v>
      </c>
      <c r="G236" s="6" t="s">
        <v>465</v>
      </c>
      <c r="H236" s="6" t="s">
        <v>37</v>
      </c>
      <c r="I236" s="7" t="s">
        <v>38</v>
      </c>
      <c r="J236" s="6" t="s">
        <v>84</v>
      </c>
      <c r="K236" s="6" t="s">
        <v>78</v>
      </c>
      <c r="L236" s="6" t="s">
        <v>78</v>
      </c>
      <c r="M236" s="6" t="s">
        <v>78</v>
      </c>
      <c r="N236" s="6" t="s">
        <v>78</v>
      </c>
      <c r="O236" s="6" t="s">
        <v>78</v>
      </c>
      <c r="P236" s="6" t="s">
        <v>78</v>
      </c>
      <c r="Q236" s="6" t="s">
        <v>78</v>
      </c>
      <c r="R236" s="6" t="s">
        <v>78</v>
      </c>
      <c r="S236" s="6" t="s">
        <v>78</v>
      </c>
      <c r="T236" s="6" t="s">
        <v>78</v>
      </c>
      <c r="U236" s="6">
        <v>2</v>
      </c>
      <c r="V236" s="6" t="s">
        <v>874</v>
      </c>
      <c r="W236" s="6">
        <v>13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5">
        <v>13</v>
      </c>
      <c r="AI236" s="9">
        <v>9.8000000000000007</v>
      </c>
      <c r="AJ236" s="8">
        <f t="shared" si="8"/>
        <v>127.4</v>
      </c>
      <c r="AK236" s="8">
        <v>24.5</v>
      </c>
      <c r="AL236" s="8">
        <f t="shared" si="9"/>
        <v>318.5</v>
      </c>
    </row>
    <row r="237" spans="1:38" ht="120" customHeight="1" x14ac:dyDescent="0.25">
      <c r="A237" s="6" t="s">
        <v>143</v>
      </c>
      <c r="B237" s="6" t="s">
        <v>873</v>
      </c>
      <c r="D237" s="6" t="s">
        <v>752</v>
      </c>
      <c r="E237" s="6" t="s">
        <v>51</v>
      </c>
      <c r="F237" s="6" t="s">
        <v>872</v>
      </c>
      <c r="G237" s="6" t="s">
        <v>465</v>
      </c>
      <c r="H237" s="6" t="s">
        <v>37</v>
      </c>
      <c r="I237" s="7" t="s">
        <v>38</v>
      </c>
      <c r="J237" s="6" t="s">
        <v>84</v>
      </c>
      <c r="K237" s="6" t="s">
        <v>78</v>
      </c>
      <c r="L237" s="6" t="s">
        <v>78</v>
      </c>
      <c r="M237" s="6" t="s">
        <v>78</v>
      </c>
      <c r="N237" s="6" t="s">
        <v>78</v>
      </c>
      <c r="O237" s="6" t="s">
        <v>78</v>
      </c>
      <c r="P237" s="6" t="s">
        <v>78</v>
      </c>
      <c r="Q237" s="6" t="s">
        <v>78</v>
      </c>
      <c r="R237" s="6" t="s">
        <v>78</v>
      </c>
      <c r="S237" s="6" t="s">
        <v>78</v>
      </c>
      <c r="T237" s="6" t="s">
        <v>78</v>
      </c>
      <c r="U237" s="6">
        <v>3</v>
      </c>
      <c r="V237" s="6" t="s">
        <v>611</v>
      </c>
      <c r="W237" s="6">
        <v>47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5">
        <v>47</v>
      </c>
      <c r="AI237" s="9">
        <v>9.8000000000000007</v>
      </c>
      <c r="AJ237" s="8">
        <f t="shared" si="8"/>
        <v>460.6</v>
      </c>
      <c r="AK237" s="8">
        <v>24.5</v>
      </c>
      <c r="AL237" s="8">
        <f t="shared" si="9"/>
        <v>1151.5</v>
      </c>
    </row>
    <row r="238" spans="1:38" ht="120" customHeight="1" x14ac:dyDescent="0.25">
      <c r="A238" s="6" t="s">
        <v>143</v>
      </c>
      <c r="B238" s="6" t="s">
        <v>871</v>
      </c>
      <c r="D238" s="6" t="s">
        <v>870</v>
      </c>
      <c r="E238" s="6" t="s">
        <v>869</v>
      </c>
      <c r="F238" s="6" t="s">
        <v>868</v>
      </c>
      <c r="G238" s="6" t="s">
        <v>733</v>
      </c>
      <c r="H238" s="6" t="s">
        <v>37</v>
      </c>
      <c r="I238" s="7" t="s">
        <v>38</v>
      </c>
      <c r="J238" s="6" t="s">
        <v>78</v>
      </c>
      <c r="K238" s="6">
        <v>35</v>
      </c>
      <c r="L238" s="6">
        <v>36</v>
      </c>
      <c r="M238" s="6">
        <v>37</v>
      </c>
      <c r="N238" s="6">
        <v>38</v>
      </c>
      <c r="O238" s="6">
        <v>39</v>
      </c>
      <c r="P238" s="6">
        <v>40</v>
      </c>
      <c r="Q238" s="6">
        <v>41</v>
      </c>
      <c r="R238" s="6" t="s">
        <v>78</v>
      </c>
      <c r="S238" s="6" t="s">
        <v>78</v>
      </c>
      <c r="T238" s="6" t="s">
        <v>78</v>
      </c>
      <c r="U238" s="6">
        <v>2100</v>
      </c>
      <c r="V238" s="6" t="s">
        <v>318</v>
      </c>
      <c r="W238" s="6">
        <v>0</v>
      </c>
      <c r="X238" s="6">
        <v>0</v>
      </c>
      <c r="Y238" s="6">
        <v>0</v>
      </c>
      <c r="Z238" s="6">
        <v>5</v>
      </c>
      <c r="AA238" s="6">
        <v>0</v>
      </c>
      <c r="AB238" s="6">
        <v>4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5">
        <v>9</v>
      </c>
      <c r="AI238" s="9">
        <v>11.1</v>
      </c>
      <c r="AJ238" s="8">
        <f t="shared" si="8"/>
        <v>99.899999999999991</v>
      </c>
      <c r="AK238" s="8">
        <v>27.75</v>
      </c>
      <c r="AL238" s="8">
        <f t="shared" si="9"/>
        <v>249.75</v>
      </c>
    </row>
    <row r="239" spans="1:38" ht="120" customHeight="1" x14ac:dyDescent="0.25">
      <c r="A239" s="6" t="s">
        <v>143</v>
      </c>
      <c r="B239" s="6" t="s">
        <v>867</v>
      </c>
      <c r="D239" s="6" t="s">
        <v>866</v>
      </c>
      <c r="E239" s="6" t="s">
        <v>865</v>
      </c>
      <c r="F239" s="6" t="s">
        <v>864</v>
      </c>
      <c r="G239" s="6" t="s">
        <v>733</v>
      </c>
      <c r="H239" s="6" t="s">
        <v>37</v>
      </c>
      <c r="I239" s="7" t="s">
        <v>38</v>
      </c>
      <c r="J239" s="6" t="s">
        <v>78</v>
      </c>
      <c r="K239" s="6">
        <v>35</v>
      </c>
      <c r="L239" s="6">
        <v>36</v>
      </c>
      <c r="M239" s="6">
        <v>37</v>
      </c>
      <c r="N239" s="6">
        <v>38</v>
      </c>
      <c r="O239" s="6">
        <v>39</v>
      </c>
      <c r="P239" s="6">
        <v>40</v>
      </c>
      <c r="Q239" s="6">
        <v>41</v>
      </c>
      <c r="R239" s="6" t="s">
        <v>78</v>
      </c>
      <c r="S239" s="6" t="s">
        <v>78</v>
      </c>
      <c r="T239" s="6" t="s">
        <v>78</v>
      </c>
      <c r="U239" s="6">
        <v>2001</v>
      </c>
      <c r="V239" s="6" t="s">
        <v>225</v>
      </c>
      <c r="W239" s="6">
        <v>0</v>
      </c>
      <c r="X239" s="6">
        <v>0</v>
      </c>
      <c r="Y239" s="6">
        <v>0</v>
      </c>
      <c r="Z239" s="6">
        <v>0</v>
      </c>
      <c r="AA239" s="6">
        <v>2</v>
      </c>
      <c r="AB239" s="6">
        <v>0</v>
      </c>
      <c r="AC239" s="6">
        <v>17</v>
      </c>
      <c r="AD239" s="6">
        <v>20</v>
      </c>
      <c r="AE239" s="6">
        <v>0</v>
      </c>
      <c r="AF239" s="6">
        <v>0</v>
      </c>
      <c r="AG239" s="6">
        <v>0</v>
      </c>
      <c r="AH239" s="5">
        <v>39</v>
      </c>
      <c r="AI239" s="9">
        <v>11.55</v>
      </c>
      <c r="AJ239" s="8">
        <f t="shared" si="8"/>
        <v>450.45000000000005</v>
      </c>
      <c r="AK239" s="8">
        <v>28.875</v>
      </c>
      <c r="AL239" s="8">
        <f t="shared" si="9"/>
        <v>1126.125</v>
      </c>
    </row>
    <row r="240" spans="1:38" ht="120" customHeight="1" x14ac:dyDescent="0.25">
      <c r="A240" s="6" t="s">
        <v>143</v>
      </c>
      <c r="B240" s="6" t="s">
        <v>867</v>
      </c>
      <c r="D240" s="6" t="s">
        <v>866</v>
      </c>
      <c r="E240" s="6" t="s">
        <v>865</v>
      </c>
      <c r="F240" s="6" t="s">
        <v>864</v>
      </c>
      <c r="G240" s="6" t="s">
        <v>733</v>
      </c>
      <c r="H240" s="6" t="s">
        <v>37</v>
      </c>
      <c r="I240" s="7" t="s">
        <v>38</v>
      </c>
      <c r="J240" s="6" t="s">
        <v>78</v>
      </c>
      <c r="K240" s="6">
        <v>35</v>
      </c>
      <c r="L240" s="6">
        <v>36</v>
      </c>
      <c r="M240" s="6">
        <v>37</v>
      </c>
      <c r="N240" s="6">
        <v>38</v>
      </c>
      <c r="O240" s="6">
        <v>39</v>
      </c>
      <c r="P240" s="6">
        <v>40</v>
      </c>
      <c r="Q240" s="6">
        <v>41</v>
      </c>
      <c r="R240" s="6" t="s">
        <v>78</v>
      </c>
      <c r="S240" s="6" t="s">
        <v>78</v>
      </c>
      <c r="T240" s="6" t="s">
        <v>78</v>
      </c>
      <c r="U240" s="6">
        <v>2100</v>
      </c>
      <c r="V240" s="6" t="s">
        <v>318</v>
      </c>
      <c r="W240" s="6">
        <v>0</v>
      </c>
      <c r="X240" s="6">
        <v>0</v>
      </c>
      <c r="Y240" s="6">
        <v>0</v>
      </c>
      <c r="Z240" s="6">
        <v>22</v>
      </c>
      <c r="AA240" s="6">
        <v>28</v>
      </c>
      <c r="AB240" s="6">
        <v>48</v>
      </c>
      <c r="AC240" s="6">
        <v>22</v>
      </c>
      <c r="AD240" s="6">
        <v>13</v>
      </c>
      <c r="AE240" s="6">
        <v>0</v>
      </c>
      <c r="AF240" s="6">
        <v>0</v>
      </c>
      <c r="AG240" s="6">
        <v>0</v>
      </c>
      <c r="AH240" s="5">
        <v>133</v>
      </c>
      <c r="AI240" s="9">
        <v>11.55</v>
      </c>
      <c r="AJ240" s="8">
        <f t="shared" si="8"/>
        <v>1536.15</v>
      </c>
      <c r="AK240" s="8">
        <v>28.875</v>
      </c>
      <c r="AL240" s="8">
        <f t="shared" si="9"/>
        <v>3840.375</v>
      </c>
    </row>
    <row r="241" spans="1:38" ht="120" customHeight="1" x14ac:dyDescent="0.25">
      <c r="A241" s="6" t="s">
        <v>143</v>
      </c>
      <c r="B241" s="6" t="s">
        <v>863</v>
      </c>
      <c r="D241" s="6" t="s">
        <v>180</v>
      </c>
      <c r="E241" s="6" t="s">
        <v>121</v>
      </c>
      <c r="F241" s="6" t="s">
        <v>862</v>
      </c>
      <c r="G241" s="6" t="s">
        <v>36</v>
      </c>
      <c r="H241" s="6" t="s">
        <v>37</v>
      </c>
      <c r="I241" s="7" t="s">
        <v>38</v>
      </c>
      <c r="J241" s="6">
        <v>38</v>
      </c>
      <c r="K241" s="6">
        <v>40</v>
      </c>
      <c r="L241" s="6">
        <v>42</v>
      </c>
      <c r="M241" s="6">
        <v>44</v>
      </c>
      <c r="N241" s="6">
        <v>46</v>
      </c>
      <c r="O241" s="6">
        <v>48</v>
      </c>
      <c r="P241" s="6">
        <v>50</v>
      </c>
      <c r="Q241" s="6">
        <v>52</v>
      </c>
      <c r="R241" s="6">
        <v>54</v>
      </c>
      <c r="S241" s="6">
        <v>56</v>
      </c>
      <c r="T241" s="6">
        <v>58</v>
      </c>
      <c r="U241" s="6">
        <v>2494</v>
      </c>
      <c r="V241" s="6" t="s">
        <v>861</v>
      </c>
      <c r="W241" s="6">
        <v>0</v>
      </c>
      <c r="X241" s="6">
        <v>1</v>
      </c>
      <c r="Y241" s="6">
        <v>7</v>
      </c>
      <c r="Z241" s="6">
        <v>14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5">
        <v>22</v>
      </c>
      <c r="AI241" s="9">
        <v>74.5</v>
      </c>
      <c r="AJ241" s="8">
        <f t="shared" si="8"/>
        <v>1639</v>
      </c>
      <c r="AK241" s="8">
        <v>186.25</v>
      </c>
      <c r="AL241" s="8">
        <f t="shared" si="9"/>
        <v>4097.5</v>
      </c>
    </row>
    <row r="242" spans="1:38" ht="120" customHeight="1" x14ac:dyDescent="0.25">
      <c r="A242" s="6" t="s">
        <v>143</v>
      </c>
      <c r="B242" s="6" t="s">
        <v>858</v>
      </c>
      <c r="D242" s="6" t="s">
        <v>180</v>
      </c>
      <c r="E242" s="6" t="s">
        <v>51</v>
      </c>
      <c r="G242" s="6" t="s">
        <v>36</v>
      </c>
      <c r="H242" s="6" t="s">
        <v>37</v>
      </c>
      <c r="I242" s="7" t="s">
        <v>38</v>
      </c>
      <c r="J242" s="6">
        <v>38</v>
      </c>
      <c r="K242" s="6">
        <v>40</v>
      </c>
      <c r="L242" s="6">
        <v>42</v>
      </c>
      <c r="M242" s="6">
        <v>44</v>
      </c>
      <c r="N242" s="6">
        <v>46</v>
      </c>
      <c r="O242" s="6">
        <v>48</v>
      </c>
      <c r="P242" s="6">
        <v>50</v>
      </c>
      <c r="Q242" s="6">
        <v>52</v>
      </c>
      <c r="R242" s="6">
        <v>54</v>
      </c>
      <c r="S242" s="6">
        <v>56</v>
      </c>
      <c r="T242" s="6">
        <v>58</v>
      </c>
      <c r="U242" s="6">
        <v>2436</v>
      </c>
      <c r="V242" s="6" t="s">
        <v>860</v>
      </c>
      <c r="W242" s="6">
        <v>0</v>
      </c>
      <c r="X242" s="6">
        <v>0</v>
      </c>
      <c r="Y242" s="6">
        <v>0</v>
      </c>
      <c r="Z242" s="6">
        <v>0</v>
      </c>
      <c r="AA242" s="6">
        <v>3</v>
      </c>
      <c r="AB242" s="6">
        <v>5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5">
        <v>8</v>
      </c>
      <c r="AI242" s="9">
        <v>74.5</v>
      </c>
      <c r="AJ242" s="8">
        <f t="shared" si="8"/>
        <v>596</v>
      </c>
      <c r="AK242" s="8">
        <v>186.25</v>
      </c>
      <c r="AL242" s="8">
        <f t="shared" si="9"/>
        <v>1490</v>
      </c>
    </row>
    <row r="243" spans="1:38" ht="120" customHeight="1" x14ac:dyDescent="0.25">
      <c r="A243" s="6" t="s">
        <v>143</v>
      </c>
      <c r="B243" s="6" t="s">
        <v>858</v>
      </c>
      <c r="D243" s="6" t="s">
        <v>180</v>
      </c>
      <c r="E243" s="6" t="s">
        <v>51</v>
      </c>
      <c r="G243" s="6" t="s">
        <v>36</v>
      </c>
      <c r="H243" s="6" t="s">
        <v>37</v>
      </c>
      <c r="I243" s="7" t="s">
        <v>38</v>
      </c>
      <c r="J243" s="6">
        <v>38</v>
      </c>
      <c r="K243" s="6">
        <v>40</v>
      </c>
      <c r="L243" s="6">
        <v>42</v>
      </c>
      <c r="M243" s="6">
        <v>44</v>
      </c>
      <c r="N243" s="6">
        <v>46</v>
      </c>
      <c r="O243" s="6">
        <v>48</v>
      </c>
      <c r="P243" s="6">
        <v>50</v>
      </c>
      <c r="Q243" s="6">
        <v>52</v>
      </c>
      <c r="R243" s="6">
        <v>54</v>
      </c>
      <c r="S243" s="6">
        <v>56</v>
      </c>
      <c r="T243" s="6">
        <v>58</v>
      </c>
      <c r="U243" s="6">
        <v>2556</v>
      </c>
      <c r="V243" s="6" t="s">
        <v>859</v>
      </c>
      <c r="W243" s="6">
        <v>0</v>
      </c>
      <c r="X243" s="6">
        <v>0</v>
      </c>
      <c r="Y243" s="6">
        <v>0</v>
      </c>
      <c r="Z243" s="6">
        <v>5</v>
      </c>
      <c r="AA243" s="6">
        <v>12</v>
      </c>
      <c r="AB243" s="6">
        <v>6</v>
      </c>
      <c r="AC243" s="6">
        <v>0</v>
      </c>
      <c r="AD243" s="6">
        <v>0</v>
      </c>
      <c r="AE243" s="6">
        <v>0</v>
      </c>
      <c r="AF243" s="6">
        <v>0</v>
      </c>
      <c r="AG243" s="6">
        <v>0</v>
      </c>
      <c r="AH243" s="5">
        <v>23</v>
      </c>
      <c r="AI243" s="9">
        <v>74.5</v>
      </c>
      <c r="AJ243" s="8">
        <f t="shared" si="8"/>
        <v>1713.5</v>
      </c>
      <c r="AK243" s="8">
        <v>186.25</v>
      </c>
      <c r="AL243" s="8">
        <f t="shared" si="9"/>
        <v>4283.75</v>
      </c>
    </row>
    <row r="244" spans="1:38" ht="120" customHeight="1" x14ac:dyDescent="0.25">
      <c r="A244" s="6" t="s">
        <v>143</v>
      </c>
      <c r="B244" s="6" t="s">
        <v>858</v>
      </c>
      <c r="D244" s="6" t="s">
        <v>180</v>
      </c>
      <c r="E244" s="6" t="s">
        <v>51</v>
      </c>
      <c r="G244" s="6" t="s">
        <v>36</v>
      </c>
      <c r="H244" s="6" t="s">
        <v>37</v>
      </c>
      <c r="I244" s="7" t="s">
        <v>38</v>
      </c>
      <c r="J244" s="6">
        <v>38</v>
      </c>
      <c r="K244" s="6">
        <v>40</v>
      </c>
      <c r="L244" s="6">
        <v>42</v>
      </c>
      <c r="M244" s="6">
        <v>44</v>
      </c>
      <c r="N244" s="6">
        <v>46</v>
      </c>
      <c r="O244" s="6">
        <v>48</v>
      </c>
      <c r="P244" s="6">
        <v>50</v>
      </c>
      <c r="Q244" s="6">
        <v>52</v>
      </c>
      <c r="R244" s="6">
        <v>54</v>
      </c>
      <c r="S244" s="6">
        <v>56</v>
      </c>
      <c r="T244" s="6">
        <v>58</v>
      </c>
      <c r="U244" s="6">
        <v>2865</v>
      </c>
      <c r="V244" s="6" t="s">
        <v>857</v>
      </c>
      <c r="W244" s="6">
        <v>0</v>
      </c>
      <c r="X244" s="6">
        <v>0</v>
      </c>
      <c r="Y244" s="6">
        <v>0</v>
      </c>
      <c r="Z244" s="6">
        <v>0</v>
      </c>
      <c r="AA244" s="6">
        <v>1</v>
      </c>
      <c r="AB244" s="6">
        <v>3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5">
        <v>4</v>
      </c>
      <c r="AI244" s="9">
        <v>74.5</v>
      </c>
      <c r="AJ244" s="8">
        <f t="shared" si="8"/>
        <v>298</v>
      </c>
      <c r="AK244" s="8">
        <v>186.25</v>
      </c>
      <c r="AL244" s="8">
        <f t="shared" si="9"/>
        <v>745</v>
      </c>
    </row>
    <row r="245" spans="1:38" ht="120" customHeight="1" x14ac:dyDescent="0.25">
      <c r="A245" s="6" t="s">
        <v>143</v>
      </c>
      <c r="B245" s="6" t="s">
        <v>856</v>
      </c>
      <c r="D245" s="6" t="s">
        <v>92</v>
      </c>
      <c r="E245" s="6" t="s">
        <v>349</v>
      </c>
      <c r="F245" s="6" t="s">
        <v>518</v>
      </c>
      <c r="G245" s="6" t="s">
        <v>36</v>
      </c>
      <c r="H245" s="6" t="s">
        <v>37</v>
      </c>
      <c r="I245" s="7" t="s">
        <v>38</v>
      </c>
      <c r="J245" s="6">
        <v>38</v>
      </c>
      <c r="K245" s="6">
        <v>40</v>
      </c>
      <c r="L245" s="6">
        <v>42</v>
      </c>
      <c r="M245" s="6">
        <v>44</v>
      </c>
      <c r="N245" s="6">
        <v>46</v>
      </c>
      <c r="O245" s="6">
        <v>48</v>
      </c>
      <c r="P245" s="6">
        <v>50</v>
      </c>
      <c r="Q245" s="6">
        <v>52</v>
      </c>
      <c r="R245" s="6">
        <v>54</v>
      </c>
      <c r="S245" s="6">
        <v>56</v>
      </c>
      <c r="T245" s="6">
        <v>58</v>
      </c>
      <c r="U245" s="6">
        <v>1</v>
      </c>
      <c r="V245" s="6" t="s">
        <v>855</v>
      </c>
      <c r="W245" s="6">
        <v>0</v>
      </c>
      <c r="X245" s="6">
        <v>0</v>
      </c>
      <c r="Y245" s="6">
        <v>0</v>
      </c>
      <c r="Z245" s="6">
        <v>11</v>
      </c>
      <c r="AA245" s="6">
        <v>1</v>
      </c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6">
        <v>0</v>
      </c>
      <c r="AH245" s="5">
        <v>12</v>
      </c>
      <c r="AI245" s="9">
        <v>61.4</v>
      </c>
      <c r="AJ245" s="8">
        <f t="shared" si="8"/>
        <v>736.8</v>
      </c>
      <c r="AK245" s="8">
        <v>153.5</v>
      </c>
      <c r="AL245" s="8">
        <f t="shared" si="9"/>
        <v>1842</v>
      </c>
    </row>
    <row r="246" spans="1:38" ht="120" customHeight="1" x14ac:dyDescent="0.25">
      <c r="A246" s="6" t="s">
        <v>143</v>
      </c>
      <c r="B246" s="6" t="s">
        <v>854</v>
      </c>
      <c r="D246" s="6" t="s">
        <v>58</v>
      </c>
      <c r="E246" s="6" t="s">
        <v>121</v>
      </c>
      <c r="G246" s="6" t="s">
        <v>36</v>
      </c>
      <c r="H246" s="6" t="s">
        <v>37</v>
      </c>
      <c r="I246" s="7" t="s">
        <v>38</v>
      </c>
      <c r="J246" s="6">
        <v>38</v>
      </c>
      <c r="K246" s="6">
        <v>40</v>
      </c>
      <c r="L246" s="6">
        <v>42</v>
      </c>
      <c r="M246" s="6">
        <v>44</v>
      </c>
      <c r="N246" s="6">
        <v>46</v>
      </c>
      <c r="O246" s="6">
        <v>48</v>
      </c>
      <c r="P246" s="6">
        <v>50</v>
      </c>
      <c r="Q246" s="6">
        <v>52</v>
      </c>
      <c r="R246" s="6">
        <v>54</v>
      </c>
      <c r="S246" s="6">
        <v>56</v>
      </c>
      <c r="T246" s="6">
        <v>58</v>
      </c>
      <c r="U246" s="6">
        <v>0</v>
      </c>
      <c r="V246" s="6" t="s">
        <v>853</v>
      </c>
      <c r="W246" s="6">
        <v>0</v>
      </c>
      <c r="X246" s="6">
        <v>0</v>
      </c>
      <c r="Y246" s="6">
        <v>0</v>
      </c>
      <c r="Z246" s="6">
        <v>0</v>
      </c>
      <c r="AA246" s="6">
        <v>1</v>
      </c>
      <c r="AB246" s="6">
        <v>1</v>
      </c>
      <c r="AC246" s="6">
        <v>0</v>
      </c>
      <c r="AD246" s="6">
        <v>0</v>
      </c>
      <c r="AE246" s="6">
        <v>0</v>
      </c>
      <c r="AF246" s="6">
        <v>0</v>
      </c>
      <c r="AG246" s="6">
        <v>0</v>
      </c>
      <c r="AH246" s="5">
        <v>2</v>
      </c>
      <c r="AI246" s="9">
        <v>52.4</v>
      </c>
      <c r="AJ246" s="8">
        <f t="shared" si="8"/>
        <v>104.8</v>
      </c>
      <c r="AK246" s="8">
        <v>131</v>
      </c>
      <c r="AL246" s="8">
        <f t="shared" si="9"/>
        <v>262</v>
      </c>
    </row>
    <row r="247" spans="1:38" ht="120" customHeight="1" x14ac:dyDescent="0.25">
      <c r="A247" s="6" t="s">
        <v>143</v>
      </c>
      <c r="B247" s="6" t="s">
        <v>852</v>
      </c>
      <c r="D247" s="6" t="s">
        <v>41</v>
      </c>
      <c r="E247" s="6" t="s">
        <v>59</v>
      </c>
      <c r="G247" s="6" t="s">
        <v>36</v>
      </c>
      <c r="H247" s="6" t="s">
        <v>37</v>
      </c>
      <c r="I247" s="7" t="s">
        <v>38</v>
      </c>
      <c r="J247" s="6">
        <v>38</v>
      </c>
      <c r="K247" s="6">
        <v>40</v>
      </c>
      <c r="L247" s="6">
        <v>42</v>
      </c>
      <c r="M247" s="6">
        <v>44</v>
      </c>
      <c r="N247" s="6">
        <v>46</v>
      </c>
      <c r="O247" s="6">
        <v>48</v>
      </c>
      <c r="P247" s="6">
        <v>50</v>
      </c>
      <c r="Q247" s="6">
        <v>52</v>
      </c>
      <c r="R247" s="6">
        <v>54</v>
      </c>
      <c r="S247" s="6">
        <v>56</v>
      </c>
      <c r="T247" s="6">
        <v>58</v>
      </c>
      <c r="U247" s="6">
        <v>2001</v>
      </c>
      <c r="V247" s="6" t="s">
        <v>225</v>
      </c>
      <c r="W247" s="6">
        <v>0</v>
      </c>
      <c r="X247" s="6">
        <v>1</v>
      </c>
      <c r="Y247" s="6">
        <v>1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6">
        <v>0</v>
      </c>
      <c r="AG247" s="6">
        <v>0</v>
      </c>
      <c r="AH247" s="5">
        <v>2</v>
      </c>
      <c r="AI247" s="9">
        <v>44.6</v>
      </c>
      <c r="AJ247" s="8">
        <f t="shared" si="8"/>
        <v>89.2</v>
      </c>
      <c r="AK247" s="8">
        <v>111.5</v>
      </c>
      <c r="AL247" s="8">
        <f t="shared" si="9"/>
        <v>223</v>
      </c>
    </row>
    <row r="248" spans="1:38" ht="120" customHeight="1" x14ac:dyDescent="0.25">
      <c r="A248" s="6" t="s">
        <v>143</v>
      </c>
      <c r="B248" s="6" t="s">
        <v>852</v>
      </c>
      <c r="D248" s="6" t="s">
        <v>41</v>
      </c>
      <c r="E248" s="6" t="s">
        <v>59</v>
      </c>
      <c r="G248" s="6" t="s">
        <v>36</v>
      </c>
      <c r="H248" s="6" t="s">
        <v>37</v>
      </c>
      <c r="I248" s="7" t="s">
        <v>38</v>
      </c>
      <c r="J248" s="6">
        <v>38</v>
      </c>
      <c r="K248" s="6">
        <v>40</v>
      </c>
      <c r="L248" s="6">
        <v>42</v>
      </c>
      <c r="M248" s="6">
        <v>44</v>
      </c>
      <c r="N248" s="6">
        <v>46</v>
      </c>
      <c r="O248" s="6">
        <v>48</v>
      </c>
      <c r="P248" s="6">
        <v>50</v>
      </c>
      <c r="Q248" s="6">
        <v>52</v>
      </c>
      <c r="R248" s="6">
        <v>54</v>
      </c>
      <c r="S248" s="6">
        <v>56</v>
      </c>
      <c r="T248" s="6">
        <v>58</v>
      </c>
      <c r="U248" s="6">
        <v>2517</v>
      </c>
      <c r="V248" s="6" t="s">
        <v>851</v>
      </c>
      <c r="W248" s="6">
        <v>0</v>
      </c>
      <c r="X248" s="6">
        <v>0</v>
      </c>
      <c r="Y248" s="6">
        <v>48</v>
      </c>
      <c r="Z248" s="6">
        <v>6</v>
      </c>
      <c r="AA248" s="6">
        <v>0</v>
      </c>
      <c r="AB248" s="6">
        <v>3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5">
        <v>57</v>
      </c>
      <c r="AI248" s="9">
        <v>44.6</v>
      </c>
      <c r="AJ248" s="8">
        <f t="shared" si="8"/>
        <v>2542.2000000000003</v>
      </c>
      <c r="AK248" s="8">
        <v>111.5</v>
      </c>
      <c r="AL248" s="8">
        <f t="shared" si="9"/>
        <v>6355.5</v>
      </c>
    </row>
    <row r="249" spans="1:38" ht="120" customHeight="1" x14ac:dyDescent="0.25">
      <c r="A249" s="6" t="s">
        <v>143</v>
      </c>
      <c r="B249" s="6" t="s">
        <v>850</v>
      </c>
      <c r="D249" s="6" t="s">
        <v>849</v>
      </c>
      <c r="E249" s="6" t="s">
        <v>108</v>
      </c>
      <c r="F249" s="6" t="s">
        <v>121</v>
      </c>
      <c r="G249" s="6" t="s">
        <v>36</v>
      </c>
      <c r="H249" s="6" t="s">
        <v>37</v>
      </c>
      <c r="I249" s="7" t="s">
        <v>38</v>
      </c>
      <c r="J249" s="6">
        <v>38</v>
      </c>
      <c r="K249" s="6">
        <v>40</v>
      </c>
      <c r="L249" s="6">
        <v>42</v>
      </c>
      <c r="M249" s="6">
        <v>44</v>
      </c>
      <c r="N249" s="6">
        <v>46</v>
      </c>
      <c r="O249" s="6">
        <v>48</v>
      </c>
      <c r="P249" s="6">
        <v>50</v>
      </c>
      <c r="Q249" s="6">
        <v>52</v>
      </c>
      <c r="R249" s="6">
        <v>54</v>
      </c>
      <c r="S249" s="6">
        <v>56</v>
      </c>
      <c r="T249" s="6">
        <v>58</v>
      </c>
      <c r="U249" s="6">
        <v>2101</v>
      </c>
      <c r="V249" s="6" t="s">
        <v>371</v>
      </c>
      <c r="W249" s="6">
        <v>0</v>
      </c>
      <c r="X249" s="6">
        <v>14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5">
        <v>14</v>
      </c>
      <c r="AI249" s="9">
        <v>64.75</v>
      </c>
      <c r="AJ249" s="8">
        <f t="shared" si="8"/>
        <v>906.5</v>
      </c>
      <c r="AK249" s="8">
        <v>161.875</v>
      </c>
      <c r="AL249" s="8">
        <f t="shared" si="9"/>
        <v>2266.25</v>
      </c>
    </row>
    <row r="250" spans="1:38" ht="120" customHeight="1" x14ac:dyDescent="0.25">
      <c r="A250" s="6" t="s">
        <v>143</v>
      </c>
      <c r="B250" s="6" t="s">
        <v>848</v>
      </c>
      <c r="D250" s="6" t="s">
        <v>302</v>
      </c>
      <c r="E250" s="6" t="s">
        <v>59</v>
      </c>
      <c r="G250" s="6" t="s">
        <v>36</v>
      </c>
      <c r="H250" s="6" t="s">
        <v>37</v>
      </c>
      <c r="I250" s="7" t="s">
        <v>38</v>
      </c>
      <c r="J250" s="6" t="s">
        <v>69</v>
      </c>
      <c r="K250" s="6" t="s">
        <v>70</v>
      </c>
      <c r="L250" s="6" t="s">
        <v>71</v>
      </c>
      <c r="M250" s="6" t="s">
        <v>72</v>
      </c>
      <c r="N250" s="6" t="s">
        <v>73</v>
      </c>
      <c r="O250" s="6" t="s">
        <v>74</v>
      </c>
      <c r="P250" s="6" t="s">
        <v>75</v>
      </c>
      <c r="Q250" s="6" t="s">
        <v>76</v>
      </c>
      <c r="R250" s="6" t="s">
        <v>77</v>
      </c>
      <c r="S250" s="6" t="s">
        <v>78</v>
      </c>
      <c r="T250" s="6" t="s">
        <v>78</v>
      </c>
      <c r="U250" s="6">
        <v>2001</v>
      </c>
      <c r="V250" s="6" t="s">
        <v>225</v>
      </c>
      <c r="W250" s="6">
        <v>0</v>
      </c>
      <c r="X250" s="6">
        <v>0</v>
      </c>
      <c r="Y250" s="6">
        <v>0</v>
      </c>
      <c r="Z250" s="6">
        <v>8</v>
      </c>
      <c r="AA250" s="6">
        <v>0</v>
      </c>
      <c r="AB250" s="6">
        <v>1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5">
        <v>9</v>
      </c>
      <c r="AI250" s="9">
        <v>29.7</v>
      </c>
      <c r="AJ250" s="8">
        <f t="shared" si="8"/>
        <v>267.3</v>
      </c>
      <c r="AK250" s="8">
        <v>74.25</v>
      </c>
      <c r="AL250" s="8">
        <f t="shared" si="9"/>
        <v>668.25</v>
      </c>
    </row>
    <row r="251" spans="1:38" ht="120" customHeight="1" x14ac:dyDescent="0.25">
      <c r="A251" s="6" t="s">
        <v>143</v>
      </c>
      <c r="B251" s="6" t="s">
        <v>847</v>
      </c>
      <c r="D251" s="6" t="s">
        <v>302</v>
      </c>
      <c r="E251" s="6" t="s">
        <v>121</v>
      </c>
      <c r="G251" s="6" t="s">
        <v>36</v>
      </c>
      <c r="H251" s="6" t="s">
        <v>37</v>
      </c>
      <c r="I251" s="7" t="s">
        <v>38</v>
      </c>
      <c r="J251" s="6" t="s">
        <v>69</v>
      </c>
      <c r="K251" s="6" t="s">
        <v>70</v>
      </c>
      <c r="L251" s="6" t="s">
        <v>71</v>
      </c>
      <c r="M251" s="6" t="s">
        <v>72</v>
      </c>
      <c r="N251" s="6" t="s">
        <v>73</v>
      </c>
      <c r="O251" s="6" t="s">
        <v>74</v>
      </c>
      <c r="P251" s="6" t="s">
        <v>75</v>
      </c>
      <c r="Q251" s="6" t="s">
        <v>76</v>
      </c>
      <c r="R251" s="6" t="s">
        <v>77</v>
      </c>
      <c r="S251" s="6" t="s">
        <v>78</v>
      </c>
      <c r="T251" s="6" t="s">
        <v>78</v>
      </c>
      <c r="U251" s="6">
        <v>1</v>
      </c>
      <c r="V251" s="6" t="s">
        <v>846</v>
      </c>
      <c r="W251" s="6">
        <v>0</v>
      </c>
      <c r="X251" s="6">
        <v>7</v>
      </c>
      <c r="Y251" s="6">
        <v>0</v>
      </c>
      <c r="Z251" s="6">
        <v>2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5">
        <v>9</v>
      </c>
      <c r="AI251" s="9">
        <v>41.2</v>
      </c>
      <c r="AJ251" s="8">
        <f t="shared" si="8"/>
        <v>370.8</v>
      </c>
      <c r="AK251" s="8">
        <v>103</v>
      </c>
      <c r="AL251" s="8">
        <f t="shared" si="9"/>
        <v>927</v>
      </c>
    </row>
    <row r="252" spans="1:38" ht="120" customHeight="1" x14ac:dyDescent="0.25">
      <c r="A252" s="6" t="s">
        <v>143</v>
      </c>
      <c r="B252" s="6" t="s">
        <v>845</v>
      </c>
      <c r="D252" s="6" t="s">
        <v>302</v>
      </c>
      <c r="E252" s="6" t="s">
        <v>373</v>
      </c>
      <c r="G252" s="6" t="s">
        <v>36</v>
      </c>
      <c r="H252" s="6" t="s">
        <v>37</v>
      </c>
      <c r="I252" s="7" t="s">
        <v>38</v>
      </c>
      <c r="J252" s="6" t="s">
        <v>69</v>
      </c>
      <c r="K252" s="6" t="s">
        <v>70</v>
      </c>
      <c r="L252" s="6" t="s">
        <v>71</v>
      </c>
      <c r="M252" s="6" t="s">
        <v>72</v>
      </c>
      <c r="N252" s="6" t="s">
        <v>73</v>
      </c>
      <c r="O252" s="6" t="s">
        <v>74</v>
      </c>
      <c r="P252" s="6" t="s">
        <v>75</v>
      </c>
      <c r="Q252" s="6" t="s">
        <v>76</v>
      </c>
      <c r="R252" s="6" t="s">
        <v>77</v>
      </c>
      <c r="S252" s="6" t="s">
        <v>78</v>
      </c>
      <c r="T252" s="6" t="s">
        <v>78</v>
      </c>
      <c r="U252" s="6">
        <v>1</v>
      </c>
      <c r="V252" s="6" t="s">
        <v>844</v>
      </c>
      <c r="W252" s="6">
        <v>0</v>
      </c>
      <c r="X252" s="6">
        <v>2</v>
      </c>
      <c r="Y252" s="6">
        <v>2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5">
        <v>4</v>
      </c>
      <c r="AI252" s="9">
        <v>25.55</v>
      </c>
      <c r="AJ252" s="8">
        <f t="shared" si="8"/>
        <v>102.2</v>
      </c>
      <c r="AK252" s="8">
        <v>63.875</v>
      </c>
      <c r="AL252" s="8">
        <f t="shared" si="9"/>
        <v>255.5</v>
      </c>
    </row>
    <row r="253" spans="1:38" ht="120" customHeight="1" x14ac:dyDescent="0.25">
      <c r="A253" s="6" t="s">
        <v>143</v>
      </c>
      <c r="B253" s="6" t="s">
        <v>843</v>
      </c>
      <c r="D253" s="6" t="s">
        <v>842</v>
      </c>
      <c r="E253" s="6" t="s">
        <v>51</v>
      </c>
      <c r="F253" s="6" t="s">
        <v>35</v>
      </c>
      <c r="G253" s="6" t="s">
        <v>36</v>
      </c>
      <c r="H253" s="6" t="s">
        <v>37</v>
      </c>
      <c r="I253" s="7" t="s">
        <v>38</v>
      </c>
      <c r="J253" s="6" t="s">
        <v>69</v>
      </c>
      <c r="K253" s="6" t="s">
        <v>70</v>
      </c>
      <c r="L253" s="6" t="s">
        <v>71</v>
      </c>
      <c r="M253" s="6" t="s">
        <v>72</v>
      </c>
      <c r="N253" s="6" t="s">
        <v>73</v>
      </c>
      <c r="O253" s="6" t="s">
        <v>74</v>
      </c>
      <c r="P253" s="6" t="s">
        <v>75</v>
      </c>
      <c r="Q253" s="6" t="s">
        <v>76</v>
      </c>
      <c r="R253" s="6" t="s">
        <v>77</v>
      </c>
      <c r="S253" s="6" t="s">
        <v>78</v>
      </c>
      <c r="T253" s="6" t="s">
        <v>78</v>
      </c>
      <c r="U253" s="6">
        <v>2001</v>
      </c>
      <c r="V253" s="6" t="s">
        <v>225</v>
      </c>
      <c r="W253" s="6">
        <v>0</v>
      </c>
      <c r="X253" s="6">
        <v>16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5">
        <v>16</v>
      </c>
      <c r="AI253" s="9">
        <v>33.4</v>
      </c>
      <c r="AJ253" s="8">
        <f t="shared" si="8"/>
        <v>534.4</v>
      </c>
      <c r="AK253" s="8">
        <v>83.5</v>
      </c>
      <c r="AL253" s="8">
        <f t="shared" si="9"/>
        <v>1336</v>
      </c>
    </row>
    <row r="254" spans="1:38" ht="120" customHeight="1" x14ac:dyDescent="0.25">
      <c r="A254" s="6" t="s">
        <v>143</v>
      </c>
      <c r="B254" s="6" t="s">
        <v>843</v>
      </c>
      <c r="D254" s="6" t="s">
        <v>842</v>
      </c>
      <c r="E254" s="6" t="s">
        <v>51</v>
      </c>
      <c r="F254" s="6" t="s">
        <v>35</v>
      </c>
      <c r="G254" s="6" t="s">
        <v>36</v>
      </c>
      <c r="H254" s="6" t="s">
        <v>37</v>
      </c>
      <c r="I254" s="7" t="s">
        <v>38</v>
      </c>
      <c r="J254" s="6" t="s">
        <v>69</v>
      </c>
      <c r="K254" s="6" t="s">
        <v>70</v>
      </c>
      <c r="L254" s="6" t="s">
        <v>71</v>
      </c>
      <c r="M254" s="6" t="s">
        <v>72</v>
      </c>
      <c r="N254" s="6" t="s">
        <v>73</v>
      </c>
      <c r="O254" s="6" t="s">
        <v>74</v>
      </c>
      <c r="P254" s="6" t="s">
        <v>75</v>
      </c>
      <c r="Q254" s="6" t="s">
        <v>76</v>
      </c>
      <c r="R254" s="6" t="s">
        <v>77</v>
      </c>
      <c r="S254" s="6" t="s">
        <v>78</v>
      </c>
      <c r="T254" s="6" t="s">
        <v>78</v>
      </c>
      <c r="U254" s="6">
        <v>2100</v>
      </c>
      <c r="V254" s="6" t="s">
        <v>318</v>
      </c>
      <c r="W254" s="6">
        <v>0</v>
      </c>
      <c r="X254" s="6">
        <v>0</v>
      </c>
      <c r="Y254" s="6">
        <v>0</v>
      </c>
      <c r="Z254" s="6">
        <v>0</v>
      </c>
      <c r="AA254" s="6">
        <v>1</v>
      </c>
      <c r="AB254" s="6">
        <v>2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5">
        <v>3</v>
      </c>
      <c r="AI254" s="9">
        <v>33.4</v>
      </c>
      <c r="AJ254" s="8">
        <f t="shared" si="8"/>
        <v>100.19999999999999</v>
      </c>
      <c r="AK254" s="8">
        <v>83.5</v>
      </c>
      <c r="AL254" s="8">
        <f t="shared" si="9"/>
        <v>250.5</v>
      </c>
    </row>
    <row r="255" spans="1:38" ht="120" customHeight="1" x14ac:dyDescent="0.25">
      <c r="A255" s="6" t="s">
        <v>143</v>
      </c>
      <c r="B255" s="6" t="s">
        <v>841</v>
      </c>
      <c r="D255" s="6" t="s">
        <v>840</v>
      </c>
      <c r="E255" s="6" t="s">
        <v>353</v>
      </c>
      <c r="F255" s="6" t="s">
        <v>839</v>
      </c>
      <c r="G255" s="6" t="s">
        <v>36</v>
      </c>
      <c r="H255" s="6" t="s">
        <v>37</v>
      </c>
      <c r="I255" s="7" t="s">
        <v>38</v>
      </c>
      <c r="J255" s="6" t="s">
        <v>69</v>
      </c>
      <c r="K255" s="6" t="s">
        <v>70</v>
      </c>
      <c r="L255" s="6" t="s">
        <v>71</v>
      </c>
      <c r="M255" s="6" t="s">
        <v>72</v>
      </c>
      <c r="N255" s="6" t="s">
        <v>73</v>
      </c>
      <c r="O255" s="6" t="s">
        <v>74</v>
      </c>
      <c r="P255" s="6" t="s">
        <v>75</v>
      </c>
      <c r="Q255" s="6" t="s">
        <v>76</v>
      </c>
      <c r="R255" s="6" t="s">
        <v>77</v>
      </c>
      <c r="S255" s="6" t="s">
        <v>78</v>
      </c>
      <c r="T255" s="6" t="s">
        <v>78</v>
      </c>
      <c r="U255" s="6">
        <v>2466</v>
      </c>
      <c r="V255" s="6" t="s">
        <v>222</v>
      </c>
      <c r="W255" s="6">
        <v>0</v>
      </c>
      <c r="X255" s="6">
        <v>0</v>
      </c>
      <c r="Y255" s="6">
        <v>0</v>
      </c>
      <c r="Z255" s="6">
        <v>1</v>
      </c>
      <c r="AA255" s="6">
        <v>5</v>
      </c>
      <c r="AB255" s="6">
        <v>3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5">
        <v>9</v>
      </c>
      <c r="AI255" s="9">
        <v>60.5</v>
      </c>
      <c r="AJ255" s="8">
        <f t="shared" si="8"/>
        <v>544.5</v>
      </c>
      <c r="AK255" s="8">
        <v>151.25</v>
      </c>
      <c r="AL255" s="8">
        <f t="shared" si="9"/>
        <v>1361.25</v>
      </c>
    </row>
    <row r="256" spans="1:38" ht="120" customHeight="1" x14ac:dyDescent="0.25">
      <c r="A256" s="6" t="s">
        <v>143</v>
      </c>
      <c r="B256" s="6" t="s">
        <v>838</v>
      </c>
      <c r="D256" s="6" t="s">
        <v>837</v>
      </c>
      <c r="E256" s="6" t="s">
        <v>353</v>
      </c>
      <c r="F256" s="6" t="s">
        <v>836</v>
      </c>
      <c r="G256" s="6" t="s">
        <v>36</v>
      </c>
      <c r="H256" s="6" t="s">
        <v>37</v>
      </c>
      <c r="I256" s="7" t="s">
        <v>38</v>
      </c>
      <c r="J256" s="6" t="s">
        <v>69</v>
      </c>
      <c r="K256" s="6" t="s">
        <v>70</v>
      </c>
      <c r="L256" s="6" t="s">
        <v>71</v>
      </c>
      <c r="M256" s="6" t="s">
        <v>72</v>
      </c>
      <c r="N256" s="6" t="s">
        <v>73</v>
      </c>
      <c r="O256" s="6" t="s">
        <v>74</v>
      </c>
      <c r="P256" s="6" t="s">
        <v>75</v>
      </c>
      <c r="Q256" s="6" t="s">
        <v>76</v>
      </c>
      <c r="R256" s="6" t="s">
        <v>77</v>
      </c>
      <c r="S256" s="6" t="s">
        <v>78</v>
      </c>
      <c r="T256" s="6" t="s">
        <v>78</v>
      </c>
      <c r="U256" s="6">
        <v>2100</v>
      </c>
      <c r="V256" s="6" t="s">
        <v>318</v>
      </c>
      <c r="W256" s="6">
        <v>0</v>
      </c>
      <c r="X256" s="6">
        <v>0</v>
      </c>
      <c r="Y256" s="6">
        <v>4</v>
      </c>
      <c r="Z256" s="6">
        <v>7</v>
      </c>
      <c r="AA256" s="6">
        <v>1</v>
      </c>
      <c r="AB256" s="6">
        <v>8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5">
        <v>20</v>
      </c>
      <c r="AI256" s="9">
        <v>60.5</v>
      </c>
      <c r="AJ256" s="8">
        <f t="shared" si="8"/>
        <v>1210</v>
      </c>
      <c r="AK256" s="8">
        <v>151.25</v>
      </c>
      <c r="AL256" s="8">
        <f t="shared" si="9"/>
        <v>3025</v>
      </c>
    </row>
    <row r="257" spans="1:38" ht="120" customHeight="1" x14ac:dyDescent="0.25">
      <c r="A257" s="6" t="s">
        <v>143</v>
      </c>
      <c r="B257" s="6" t="s">
        <v>838</v>
      </c>
      <c r="D257" s="6" t="s">
        <v>837</v>
      </c>
      <c r="E257" s="6" t="s">
        <v>353</v>
      </c>
      <c r="F257" s="6" t="s">
        <v>836</v>
      </c>
      <c r="G257" s="6" t="s">
        <v>36</v>
      </c>
      <c r="H257" s="6" t="s">
        <v>37</v>
      </c>
      <c r="I257" s="7" t="s">
        <v>38</v>
      </c>
      <c r="J257" s="6" t="s">
        <v>69</v>
      </c>
      <c r="K257" s="6" t="s">
        <v>70</v>
      </c>
      <c r="L257" s="6" t="s">
        <v>71</v>
      </c>
      <c r="M257" s="6" t="s">
        <v>72</v>
      </c>
      <c r="N257" s="6" t="s">
        <v>73</v>
      </c>
      <c r="O257" s="6" t="s">
        <v>74</v>
      </c>
      <c r="P257" s="6" t="s">
        <v>75</v>
      </c>
      <c r="Q257" s="6" t="s">
        <v>76</v>
      </c>
      <c r="R257" s="6" t="s">
        <v>77</v>
      </c>
      <c r="S257" s="6" t="s">
        <v>78</v>
      </c>
      <c r="T257" s="6" t="s">
        <v>78</v>
      </c>
      <c r="U257" s="6">
        <v>2466</v>
      </c>
      <c r="V257" s="6" t="s">
        <v>222</v>
      </c>
      <c r="W257" s="6">
        <v>0</v>
      </c>
      <c r="X257" s="6">
        <v>1</v>
      </c>
      <c r="Y257" s="6">
        <v>1</v>
      </c>
      <c r="Z257" s="6">
        <v>5</v>
      </c>
      <c r="AA257" s="6">
        <v>0</v>
      </c>
      <c r="AB257" s="6">
        <v>5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5">
        <v>12</v>
      </c>
      <c r="AI257" s="9">
        <v>60.5</v>
      </c>
      <c r="AJ257" s="8">
        <f t="shared" si="8"/>
        <v>726</v>
      </c>
      <c r="AK257" s="8">
        <v>151.25</v>
      </c>
      <c r="AL257" s="8">
        <f t="shared" si="9"/>
        <v>1815</v>
      </c>
    </row>
    <row r="258" spans="1:38" ht="120" customHeight="1" x14ac:dyDescent="0.25">
      <c r="A258" s="6" t="s">
        <v>143</v>
      </c>
      <c r="B258" s="6" t="s">
        <v>835</v>
      </c>
      <c r="D258" s="6" t="s">
        <v>834</v>
      </c>
      <c r="E258" s="6" t="s">
        <v>51</v>
      </c>
      <c r="F258" s="6" t="s">
        <v>672</v>
      </c>
      <c r="G258" s="6" t="s">
        <v>36</v>
      </c>
      <c r="H258" s="6" t="s">
        <v>37</v>
      </c>
      <c r="I258" s="7" t="s">
        <v>38</v>
      </c>
      <c r="J258" s="6" t="s">
        <v>69</v>
      </c>
      <c r="K258" s="6" t="s">
        <v>70</v>
      </c>
      <c r="L258" s="6" t="s">
        <v>71</v>
      </c>
      <c r="M258" s="6" t="s">
        <v>72</v>
      </c>
      <c r="N258" s="6" t="s">
        <v>73</v>
      </c>
      <c r="O258" s="6" t="s">
        <v>74</v>
      </c>
      <c r="P258" s="6" t="s">
        <v>75</v>
      </c>
      <c r="Q258" s="6" t="s">
        <v>76</v>
      </c>
      <c r="R258" s="6" t="s">
        <v>77</v>
      </c>
      <c r="S258" s="6" t="s">
        <v>78</v>
      </c>
      <c r="T258" s="6" t="s">
        <v>78</v>
      </c>
      <c r="U258" s="6">
        <v>2101</v>
      </c>
      <c r="V258" s="6" t="s">
        <v>371</v>
      </c>
      <c r="W258" s="6">
        <v>0</v>
      </c>
      <c r="X258" s="6">
        <v>19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5">
        <v>19</v>
      </c>
      <c r="AI258" s="9">
        <v>44.6</v>
      </c>
      <c r="AJ258" s="8">
        <f t="shared" si="8"/>
        <v>847.4</v>
      </c>
      <c r="AK258" s="8">
        <v>111.5</v>
      </c>
      <c r="AL258" s="8">
        <f t="shared" si="9"/>
        <v>2118.5</v>
      </c>
    </row>
    <row r="259" spans="1:38" ht="120" customHeight="1" x14ac:dyDescent="0.25">
      <c r="A259" s="6" t="s">
        <v>143</v>
      </c>
      <c r="B259" s="6" t="s">
        <v>833</v>
      </c>
      <c r="D259" s="6" t="s">
        <v>120</v>
      </c>
      <c r="E259" s="6" t="s">
        <v>35</v>
      </c>
      <c r="G259" s="6" t="s">
        <v>36</v>
      </c>
      <c r="H259" s="6" t="s">
        <v>37</v>
      </c>
      <c r="I259" s="7" t="s">
        <v>38</v>
      </c>
      <c r="J259" s="6" t="s">
        <v>69</v>
      </c>
      <c r="K259" s="6" t="s">
        <v>70</v>
      </c>
      <c r="L259" s="6" t="s">
        <v>71</v>
      </c>
      <c r="M259" s="6" t="s">
        <v>72</v>
      </c>
      <c r="N259" s="6" t="s">
        <v>73</v>
      </c>
      <c r="O259" s="6" t="s">
        <v>74</v>
      </c>
      <c r="P259" s="6" t="s">
        <v>75</v>
      </c>
      <c r="Q259" s="6" t="s">
        <v>76</v>
      </c>
      <c r="R259" s="6" t="s">
        <v>77</v>
      </c>
      <c r="S259" s="6" t="s">
        <v>78</v>
      </c>
      <c r="T259" s="6" t="s">
        <v>78</v>
      </c>
      <c r="U259" s="6">
        <v>2001</v>
      </c>
      <c r="V259" s="6" t="s">
        <v>225</v>
      </c>
      <c r="W259" s="6">
        <v>0</v>
      </c>
      <c r="X259" s="6">
        <v>4</v>
      </c>
      <c r="Y259" s="6">
        <v>0</v>
      </c>
      <c r="Z259" s="6">
        <v>0</v>
      </c>
      <c r="AA259" s="6">
        <v>79</v>
      </c>
      <c r="AB259" s="6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5">
        <v>83</v>
      </c>
      <c r="AI259" s="9">
        <v>24.4</v>
      </c>
      <c r="AJ259" s="8">
        <f t="shared" ref="AJ259:AJ322" si="10">AH259*AI259</f>
        <v>2025.1999999999998</v>
      </c>
      <c r="AK259" s="8">
        <v>61</v>
      </c>
      <c r="AL259" s="8">
        <f t="shared" si="9"/>
        <v>5063</v>
      </c>
    </row>
    <row r="260" spans="1:38" ht="120" customHeight="1" x14ac:dyDescent="0.25">
      <c r="A260" s="6" t="s">
        <v>143</v>
      </c>
      <c r="B260" s="6" t="s">
        <v>833</v>
      </c>
      <c r="D260" s="6" t="s">
        <v>120</v>
      </c>
      <c r="E260" s="6" t="s">
        <v>35</v>
      </c>
      <c r="G260" s="6" t="s">
        <v>36</v>
      </c>
      <c r="H260" s="6" t="s">
        <v>37</v>
      </c>
      <c r="I260" s="7" t="s">
        <v>38</v>
      </c>
      <c r="J260" s="6" t="s">
        <v>69</v>
      </c>
      <c r="K260" s="6" t="s">
        <v>70</v>
      </c>
      <c r="L260" s="6" t="s">
        <v>71</v>
      </c>
      <c r="M260" s="6" t="s">
        <v>72</v>
      </c>
      <c r="N260" s="6" t="s">
        <v>73</v>
      </c>
      <c r="O260" s="6" t="s">
        <v>74</v>
      </c>
      <c r="P260" s="6" t="s">
        <v>75</v>
      </c>
      <c r="Q260" s="6" t="s">
        <v>76</v>
      </c>
      <c r="R260" s="6" t="s">
        <v>77</v>
      </c>
      <c r="S260" s="6" t="s">
        <v>78</v>
      </c>
      <c r="T260" s="6" t="s">
        <v>78</v>
      </c>
      <c r="U260" s="6">
        <v>2100</v>
      </c>
      <c r="V260" s="6" t="s">
        <v>318</v>
      </c>
      <c r="W260" s="6">
        <v>0</v>
      </c>
      <c r="X260" s="6">
        <v>0</v>
      </c>
      <c r="Y260" s="6">
        <v>0</v>
      </c>
      <c r="Z260" s="6">
        <v>0</v>
      </c>
      <c r="AA260" s="6">
        <v>16</v>
      </c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5">
        <v>16</v>
      </c>
      <c r="AI260" s="9">
        <v>24.4</v>
      </c>
      <c r="AJ260" s="8">
        <f t="shared" si="10"/>
        <v>390.4</v>
      </c>
      <c r="AK260" s="8">
        <v>61</v>
      </c>
      <c r="AL260" s="8">
        <f t="shared" ref="AL260:AL323" si="11">AK260*AH260</f>
        <v>976</v>
      </c>
    </row>
    <row r="261" spans="1:38" ht="120" customHeight="1" x14ac:dyDescent="0.25">
      <c r="A261" s="6" t="s">
        <v>190</v>
      </c>
      <c r="B261" s="6" t="s">
        <v>832</v>
      </c>
      <c r="D261" s="6" t="s">
        <v>600</v>
      </c>
      <c r="E261" s="6" t="s">
        <v>506</v>
      </c>
      <c r="F261" s="6" t="s">
        <v>831</v>
      </c>
      <c r="G261" s="6" t="s">
        <v>36</v>
      </c>
      <c r="H261" s="6" t="s">
        <v>37</v>
      </c>
      <c r="I261" s="7" t="s">
        <v>38</v>
      </c>
      <c r="J261" s="6">
        <v>38</v>
      </c>
      <c r="K261" s="6">
        <v>40</v>
      </c>
      <c r="L261" s="6">
        <v>42</v>
      </c>
      <c r="M261" s="6">
        <v>44</v>
      </c>
      <c r="N261" s="6">
        <v>46</v>
      </c>
      <c r="O261" s="6">
        <v>48</v>
      </c>
      <c r="P261" s="6">
        <v>50</v>
      </c>
      <c r="Q261" s="6">
        <v>52</v>
      </c>
      <c r="R261" s="6">
        <v>54</v>
      </c>
      <c r="S261" s="6">
        <v>56</v>
      </c>
      <c r="T261" s="6">
        <v>58</v>
      </c>
      <c r="U261" s="6">
        <v>2101</v>
      </c>
      <c r="V261" s="6" t="s">
        <v>371</v>
      </c>
      <c r="W261" s="6">
        <v>0</v>
      </c>
      <c r="X261" s="6">
        <v>1</v>
      </c>
      <c r="Y261" s="6">
        <v>3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5">
        <v>4</v>
      </c>
      <c r="AI261" s="9">
        <v>44.7</v>
      </c>
      <c r="AJ261" s="8">
        <f t="shared" si="10"/>
        <v>178.8</v>
      </c>
      <c r="AK261" s="8">
        <v>111.75</v>
      </c>
      <c r="AL261" s="8">
        <f t="shared" si="11"/>
        <v>447</v>
      </c>
    </row>
    <row r="262" spans="1:38" ht="120" customHeight="1" x14ac:dyDescent="0.25">
      <c r="A262" s="6" t="s">
        <v>190</v>
      </c>
      <c r="B262" s="6" t="s">
        <v>830</v>
      </c>
      <c r="D262" s="6" t="s">
        <v>356</v>
      </c>
      <c r="E262" s="6" t="s">
        <v>51</v>
      </c>
      <c r="F262" s="6" t="s">
        <v>829</v>
      </c>
      <c r="G262" s="6" t="s">
        <v>36</v>
      </c>
      <c r="H262" s="6" t="s">
        <v>37</v>
      </c>
      <c r="I262" s="7" t="s">
        <v>38</v>
      </c>
      <c r="J262" s="6">
        <v>38</v>
      </c>
      <c r="K262" s="6">
        <v>40</v>
      </c>
      <c r="L262" s="6">
        <v>42</v>
      </c>
      <c r="M262" s="6">
        <v>44</v>
      </c>
      <c r="N262" s="6">
        <v>46</v>
      </c>
      <c r="O262" s="6">
        <v>48</v>
      </c>
      <c r="P262" s="6">
        <v>50</v>
      </c>
      <c r="Q262" s="6">
        <v>52</v>
      </c>
      <c r="R262" s="6">
        <v>54</v>
      </c>
      <c r="S262" s="6">
        <v>56</v>
      </c>
      <c r="T262" s="6">
        <v>58</v>
      </c>
      <c r="U262" s="6">
        <v>2</v>
      </c>
      <c r="V262" s="6" t="s">
        <v>828</v>
      </c>
      <c r="W262" s="6">
        <v>0</v>
      </c>
      <c r="X262" s="6">
        <v>0</v>
      </c>
      <c r="Y262" s="6">
        <v>2</v>
      </c>
      <c r="Z262" s="6">
        <v>0</v>
      </c>
      <c r="AA262" s="6">
        <v>1</v>
      </c>
      <c r="AB262" s="6">
        <v>4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5">
        <v>7</v>
      </c>
      <c r="AI262" s="9">
        <v>60.25</v>
      </c>
      <c r="AJ262" s="8">
        <f t="shared" si="10"/>
        <v>421.75</v>
      </c>
      <c r="AK262" s="8">
        <v>150.625</v>
      </c>
      <c r="AL262" s="8">
        <f t="shared" si="11"/>
        <v>1054.375</v>
      </c>
    </row>
    <row r="263" spans="1:38" ht="120" customHeight="1" x14ac:dyDescent="0.25">
      <c r="A263" s="6" t="s">
        <v>190</v>
      </c>
      <c r="B263" s="6" t="s">
        <v>827</v>
      </c>
      <c r="D263" s="6" t="s">
        <v>356</v>
      </c>
      <c r="E263" s="6" t="s">
        <v>518</v>
      </c>
      <c r="F263" s="6" t="s">
        <v>93</v>
      </c>
      <c r="G263" s="6" t="s">
        <v>36</v>
      </c>
      <c r="H263" s="6" t="s">
        <v>37</v>
      </c>
      <c r="I263" s="7" t="s">
        <v>38</v>
      </c>
      <c r="J263" s="6">
        <v>38</v>
      </c>
      <c r="K263" s="6">
        <v>40</v>
      </c>
      <c r="L263" s="6">
        <v>42</v>
      </c>
      <c r="M263" s="6">
        <v>44</v>
      </c>
      <c r="N263" s="6">
        <v>46</v>
      </c>
      <c r="O263" s="6">
        <v>48</v>
      </c>
      <c r="P263" s="6">
        <v>50</v>
      </c>
      <c r="Q263" s="6">
        <v>52</v>
      </c>
      <c r="R263" s="6">
        <v>54</v>
      </c>
      <c r="S263" s="6">
        <v>56</v>
      </c>
      <c r="T263" s="6">
        <v>58</v>
      </c>
      <c r="U263" s="6">
        <v>2839</v>
      </c>
      <c r="V263" s="6" t="s">
        <v>826</v>
      </c>
      <c r="W263" s="6">
        <v>0</v>
      </c>
      <c r="X263" s="6">
        <v>0</v>
      </c>
      <c r="Y263" s="6">
        <v>2</v>
      </c>
      <c r="Z263" s="6">
        <v>0</v>
      </c>
      <c r="AA263" s="6">
        <v>2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5">
        <v>4</v>
      </c>
      <c r="AI263" s="9">
        <v>67</v>
      </c>
      <c r="AJ263" s="8">
        <f t="shared" si="10"/>
        <v>268</v>
      </c>
      <c r="AK263" s="8">
        <v>167.5</v>
      </c>
      <c r="AL263" s="8">
        <f t="shared" si="11"/>
        <v>670</v>
      </c>
    </row>
    <row r="264" spans="1:38" ht="120" customHeight="1" x14ac:dyDescent="0.25">
      <c r="A264" s="6" t="s">
        <v>190</v>
      </c>
      <c r="B264" s="6" t="s">
        <v>825</v>
      </c>
      <c r="D264" s="6" t="s">
        <v>180</v>
      </c>
      <c r="E264" s="6" t="s">
        <v>51</v>
      </c>
      <c r="G264" s="6" t="s">
        <v>36</v>
      </c>
      <c r="H264" s="6" t="s">
        <v>37</v>
      </c>
      <c r="I264" s="7" t="s">
        <v>38</v>
      </c>
      <c r="J264" s="6">
        <v>38</v>
      </c>
      <c r="K264" s="6">
        <v>40</v>
      </c>
      <c r="L264" s="6">
        <v>42</v>
      </c>
      <c r="M264" s="6">
        <v>44</v>
      </c>
      <c r="N264" s="6">
        <v>46</v>
      </c>
      <c r="O264" s="6">
        <v>48</v>
      </c>
      <c r="P264" s="6">
        <v>50</v>
      </c>
      <c r="Q264" s="6">
        <v>52</v>
      </c>
      <c r="R264" s="6">
        <v>54</v>
      </c>
      <c r="S264" s="6">
        <v>56</v>
      </c>
      <c r="T264" s="6">
        <v>58</v>
      </c>
      <c r="U264" s="6">
        <v>2001</v>
      </c>
      <c r="V264" s="6" t="s">
        <v>225</v>
      </c>
      <c r="W264" s="6">
        <v>0</v>
      </c>
      <c r="X264" s="6">
        <v>0</v>
      </c>
      <c r="Y264" s="6">
        <v>0</v>
      </c>
      <c r="Z264" s="6">
        <v>1</v>
      </c>
      <c r="AA264" s="6">
        <v>2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5">
        <v>3</v>
      </c>
      <c r="AI264" s="9">
        <v>69.8</v>
      </c>
      <c r="AJ264" s="8">
        <f t="shared" si="10"/>
        <v>209.39999999999998</v>
      </c>
      <c r="AK264" s="8">
        <v>174.5</v>
      </c>
      <c r="AL264" s="8">
        <f t="shared" si="11"/>
        <v>523.5</v>
      </c>
    </row>
    <row r="265" spans="1:38" ht="120" customHeight="1" x14ac:dyDescent="0.25">
      <c r="A265" s="6" t="s">
        <v>190</v>
      </c>
      <c r="B265" s="6" t="s">
        <v>825</v>
      </c>
      <c r="D265" s="6" t="s">
        <v>180</v>
      </c>
      <c r="E265" s="6" t="s">
        <v>51</v>
      </c>
      <c r="G265" s="6" t="s">
        <v>36</v>
      </c>
      <c r="H265" s="6" t="s">
        <v>37</v>
      </c>
      <c r="I265" s="7" t="s">
        <v>38</v>
      </c>
      <c r="J265" s="6">
        <v>38</v>
      </c>
      <c r="K265" s="6">
        <v>40</v>
      </c>
      <c r="L265" s="6">
        <v>42</v>
      </c>
      <c r="M265" s="6">
        <v>44</v>
      </c>
      <c r="N265" s="6">
        <v>46</v>
      </c>
      <c r="O265" s="6">
        <v>48</v>
      </c>
      <c r="P265" s="6">
        <v>50</v>
      </c>
      <c r="Q265" s="6">
        <v>52</v>
      </c>
      <c r="R265" s="6">
        <v>54</v>
      </c>
      <c r="S265" s="6">
        <v>56</v>
      </c>
      <c r="T265" s="6">
        <v>58</v>
      </c>
      <c r="U265" s="6">
        <v>2479</v>
      </c>
      <c r="V265" s="6" t="s">
        <v>398</v>
      </c>
      <c r="W265" s="6">
        <v>0</v>
      </c>
      <c r="X265" s="6">
        <v>0</v>
      </c>
      <c r="Y265" s="6">
        <v>1</v>
      </c>
      <c r="Z265" s="6">
        <v>0</v>
      </c>
      <c r="AA265" s="6">
        <v>0</v>
      </c>
      <c r="AB265" s="6">
        <v>3</v>
      </c>
      <c r="AC265" s="6">
        <v>0</v>
      </c>
      <c r="AD265" s="6">
        <v>0</v>
      </c>
      <c r="AE265" s="6">
        <v>0</v>
      </c>
      <c r="AF265" s="6">
        <v>0</v>
      </c>
      <c r="AG265" s="6">
        <v>0</v>
      </c>
      <c r="AH265" s="5">
        <v>4</v>
      </c>
      <c r="AI265" s="9">
        <v>69.8</v>
      </c>
      <c r="AJ265" s="8">
        <f t="shared" si="10"/>
        <v>279.2</v>
      </c>
      <c r="AK265" s="8">
        <v>174.5</v>
      </c>
      <c r="AL265" s="8">
        <f t="shared" si="11"/>
        <v>698</v>
      </c>
    </row>
    <row r="266" spans="1:38" ht="120" customHeight="1" x14ac:dyDescent="0.25">
      <c r="A266" s="6" t="s">
        <v>190</v>
      </c>
      <c r="B266" s="6" t="s">
        <v>824</v>
      </c>
      <c r="D266" s="6" t="s">
        <v>600</v>
      </c>
      <c r="E266" s="6" t="s">
        <v>108</v>
      </c>
      <c r="G266" s="6" t="s">
        <v>36</v>
      </c>
      <c r="H266" s="6" t="s">
        <v>37</v>
      </c>
      <c r="I266" s="7" t="s">
        <v>38</v>
      </c>
      <c r="J266" s="6">
        <v>38</v>
      </c>
      <c r="K266" s="6">
        <v>40</v>
      </c>
      <c r="L266" s="6">
        <v>42</v>
      </c>
      <c r="M266" s="6">
        <v>44</v>
      </c>
      <c r="N266" s="6">
        <v>46</v>
      </c>
      <c r="O266" s="6">
        <v>48</v>
      </c>
      <c r="P266" s="6">
        <v>50</v>
      </c>
      <c r="Q266" s="6">
        <v>52</v>
      </c>
      <c r="R266" s="6">
        <v>54</v>
      </c>
      <c r="S266" s="6">
        <v>56</v>
      </c>
      <c r="T266" s="6">
        <v>58</v>
      </c>
      <c r="U266" s="6">
        <v>2896</v>
      </c>
      <c r="V266" s="6" t="s">
        <v>814</v>
      </c>
      <c r="W266" s="6">
        <v>0</v>
      </c>
      <c r="X266" s="6">
        <v>3</v>
      </c>
      <c r="Y266" s="6">
        <v>1</v>
      </c>
      <c r="Z266" s="6">
        <v>0</v>
      </c>
      <c r="AA266" s="6">
        <v>0</v>
      </c>
      <c r="AB266" s="6">
        <v>3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5">
        <v>7</v>
      </c>
      <c r="AI266" s="9">
        <v>55.8</v>
      </c>
      <c r="AJ266" s="8">
        <f t="shared" si="10"/>
        <v>390.59999999999997</v>
      </c>
      <c r="AK266" s="8">
        <v>139.5</v>
      </c>
      <c r="AL266" s="8">
        <f t="shared" si="11"/>
        <v>976.5</v>
      </c>
    </row>
    <row r="267" spans="1:38" ht="120" customHeight="1" x14ac:dyDescent="0.25">
      <c r="A267" s="6" t="s">
        <v>190</v>
      </c>
      <c r="B267" s="6" t="s">
        <v>823</v>
      </c>
      <c r="D267" s="6" t="s">
        <v>41</v>
      </c>
      <c r="E267" s="6" t="s">
        <v>822</v>
      </c>
      <c r="G267" s="6" t="s">
        <v>36</v>
      </c>
      <c r="H267" s="6" t="s">
        <v>37</v>
      </c>
      <c r="I267" s="7" t="s">
        <v>38</v>
      </c>
      <c r="J267" s="6">
        <v>38</v>
      </c>
      <c r="K267" s="6">
        <v>40</v>
      </c>
      <c r="L267" s="6">
        <v>42</v>
      </c>
      <c r="M267" s="6">
        <v>44</v>
      </c>
      <c r="N267" s="6">
        <v>46</v>
      </c>
      <c r="O267" s="6">
        <v>48</v>
      </c>
      <c r="P267" s="6">
        <v>50</v>
      </c>
      <c r="Q267" s="6">
        <v>52</v>
      </c>
      <c r="R267" s="6">
        <v>54</v>
      </c>
      <c r="S267" s="6">
        <v>56</v>
      </c>
      <c r="T267" s="6">
        <v>58</v>
      </c>
      <c r="U267" s="6">
        <v>2100</v>
      </c>
      <c r="V267" s="6" t="s">
        <v>318</v>
      </c>
      <c r="W267" s="6">
        <v>0</v>
      </c>
      <c r="X267" s="6">
        <v>1</v>
      </c>
      <c r="Y267" s="6">
        <v>2</v>
      </c>
      <c r="Z267" s="6">
        <v>0</v>
      </c>
      <c r="AA267" s="6">
        <v>1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5">
        <v>4</v>
      </c>
      <c r="AI267" s="9">
        <v>41.8</v>
      </c>
      <c r="AJ267" s="8">
        <f t="shared" si="10"/>
        <v>167.2</v>
      </c>
      <c r="AK267" s="8">
        <v>104.5</v>
      </c>
      <c r="AL267" s="8">
        <f t="shared" si="11"/>
        <v>418</v>
      </c>
    </row>
    <row r="268" spans="1:38" ht="120" customHeight="1" x14ac:dyDescent="0.25">
      <c r="A268" s="6" t="s">
        <v>190</v>
      </c>
      <c r="B268" s="6" t="s">
        <v>821</v>
      </c>
      <c r="D268" s="6" t="s">
        <v>41</v>
      </c>
      <c r="E268" s="6" t="s">
        <v>518</v>
      </c>
      <c r="F268" s="6" t="s">
        <v>51</v>
      </c>
      <c r="G268" s="6" t="s">
        <v>36</v>
      </c>
      <c r="H268" s="6" t="s">
        <v>37</v>
      </c>
      <c r="I268" s="7" t="s">
        <v>38</v>
      </c>
      <c r="J268" s="6">
        <v>38</v>
      </c>
      <c r="K268" s="6">
        <v>40</v>
      </c>
      <c r="L268" s="6">
        <v>42</v>
      </c>
      <c r="M268" s="6">
        <v>44</v>
      </c>
      <c r="N268" s="6">
        <v>46</v>
      </c>
      <c r="O268" s="6">
        <v>48</v>
      </c>
      <c r="P268" s="6">
        <v>50</v>
      </c>
      <c r="Q268" s="6">
        <v>52</v>
      </c>
      <c r="R268" s="6">
        <v>54</v>
      </c>
      <c r="S268" s="6">
        <v>56</v>
      </c>
      <c r="T268" s="6">
        <v>58</v>
      </c>
      <c r="U268" s="6">
        <v>2101</v>
      </c>
      <c r="V268" s="6" t="s">
        <v>371</v>
      </c>
      <c r="W268" s="6">
        <v>0</v>
      </c>
      <c r="X268" s="6">
        <v>0</v>
      </c>
      <c r="Y268" s="6">
        <v>0</v>
      </c>
      <c r="Z268" s="6">
        <v>1</v>
      </c>
      <c r="AA268" s="6">
        <v>1</v>
      </c>
      <c r="AB268" s="6">
        <v>1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5">
        <v>3</v>
      </c>
      <c r="AI268" s="9">
        <v>55.8</v>
      </c>
      <c r="AJ268" s="8">
        <f t="shared" si="10"/>
        <v>167.39999999999998</v>
      </c>
      <c r="AK268" s="8">
        <v>139.5</v>
      </c>
      <c r="AL268" s="8">
        <f t="shared" si="11"/>
        <v>418.5</v>
      </c>
    </row>
    <row r="269" spans="1:38" ht="120" customHeight="1" x14ac:dyDescent="0.25">
      <c r="A269" s="6" t="s">
        <v>190</v>
      </c>
      <c r="B269" s="6" t="s">
        <v>820</v>
      </c>
      <c r="D269" s="6" t="s">
        <v>41</v>
      </c>
      <c r="E269" s="6" t="s">
        <v>819</v>
      </c>
      <c r="F269" s="6" t="s">
        <v>512</v>
      </c>
      <c r="G269" s="6" t="s">
        <v>36</v>
      </c>
      <c r="H269" s="6" t="s">
        <v>37</v>
      </c>
      <c r="I269" s="7" t="s">
        <v>38</v>
      </c>
      <c r="J269" s="6">
        <v>38</v>
      </c>
      <c r="K269" s="6">
        <v>40</v>
      </c>
      <c r="L269" s="6">
        <v>42</v>
      </c>
      <c r="M269" s="6">
        <v>44</v>
      </c>
      <c r="N269" s="6">
        <v>46</v>
      </c>
      <c r="O269" s="6">
        <v>48</v>
      </c>
      <c r="P269" s="6">
        <v>50</v>
      </c>
      <c r="Q269" s="6">
        <v>52</v>
      </c>
      <c r="R269" s="6">
        <v>54</v>
      </c>
      <c r="S269" s="6">
        <v>56</v>
      </c>
      <c r="T269" s="6">
        <v>58</v>
      </c>
      <c r="U269" s="6">
        <v>3431</v>
      </c>
      <c r="V269" s="6" t="s">
        <v>491</v>
      </c>
      <c r="W269" s="6">
        <v>0</v>
      </c>
      <c r="X269" s="6">
        <v>0</v>
      </c>
      <c r="Y269" s="6">
        <v>1</v>
      </c>
      <c r="Z269" s="6">
        <v>0</v>
      </c>
      <c r="AA269" s="6">
        <v>2</v>
      </c>
      <c r="AB269" s="6">
        <v>1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5">
        <v>4</v>
      </c>
      <c r="AI269" s="9">
        <v>55.8</v>
      </c>
      <c r="AJ269" s="8">
        <f t="shared" si="10"/>
        <v>223.2</v>
      </c>
      <c r="AK269" s="8">
        <v>139.5</v>
      </c>
      <c r="AL269" s="8">
        <f t="shared" si="11"/>
        <v>558</v>
      </c>
    </row>
    <row r="270" spans="1:38" ht="120" customHeight="1" x14ac:dyDescent="0.25">
      <c r="A270" s="6" t="s">
        <v>190</v>
      </c>
      <c r="B270" s="6" t="s">
        <v>818</v>
      </c>
      <c r="D270" s="6" t="s">
        <v>817</v>
      </c>
      <c r="E270" s="6" t="s">
        <v>816</v>
      </c>
      <c r="G270" s="6" t="s">
        <v>36</v>
      </c>
      <c r="H270" s="6" t="s">
        <v>37</v>
      </c>
      <c r="I270" s="7" t="s">
        <v>38</v>
      </c>
      <c r="J270" s="6">
        <v>38</v>
      </c>
      <c r="K270" s="6">
        <v>40</v>
      </c>
      <c r="L270" s="6">
        <v>42</v>
      </c>
      <c r="M270" s="6">
        <v>44</v>
      </c>
      <c r="N270" s="6">
        <v>46</v>
      </c>
      <c r="O270" s="6">
        <v>48</v>
      </c>
      <c r="P270" s="6">
        <v>50</v>
      </c>
      <c r="Q270" s="6">
        <v>52</v>
      </c>
      <c r="R270" s="6">
        <v>54</v>
      </c>
      <c r="S270" s="6">
        <v>56</v>
      </c>
      <c r="T270" s="6">
        <v>58</v>
      </c>
      <c r="U270" s="6">
        <v>2896</v>
      </c>
      <c r="V270" s="6" t="s">
        <v>814</v>
      </c>
      <c r="W270" s="6">
        <v>0</v>
      </c>
      <c r="X270" s="6">
        <v>0</v>
      </c>
      <c r="Y270" s="6">
        <v>0</v>
      </c>
      <c r="Z270" s="6">
        <v>13</v>
      </c>
      <c r="AA270" s="6">
        <v>9</v>
      </c>
      <c r="AB270" s="6">
        <v>6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5">
        <v>28</v>
      </c>
      <c r="AI270" s="9">
        <v>39</v>
      </c>
      <c r="AJ270" s="8">
        <f t="shared" si="10"/>
        <v>1092</v>
      </c>
      <c r="AK270" s="8">
        <v>97.5</v>
      </c>
      <c r="AL270" s="8">
        <f t="shared" si="11"/>
        <v>2730</v>
      </c>
    </row>
    <row r="271" spans="1:38" ht="120" customHeight="1" x14ac:dyDescent="0.25">
      <c r="A271" s="6" t="s">
        <v>190</v>
      </c>
      <c r="B271" s="6" t="s">
        <v>815</v>
      </c>
      <c r="D271" s="6" t="s">
        <v>41</v>
      </c>
      <c r="E271" s="6" t="s">
        <v>108</v>
      </c>
      <c r="F271" s="6" t="s">
        <v>108</v>
      </c>
      <c r="G271" s="6" t="s">
        <v>36</v>
      </c>
      <c r="H271" s="6" t="s">
        <v>37</v>
      </c>
      <c r="I271" s="7" t="s">
        <v>38</v>
      </c>
      <c r="J271" s="6">
        <v>38</v>
      </c>
      <c r="K271" s="6">
        <v>40</v>
      </c>
      <c r="L271" s="6">
        <v>42</v>
      </c>
      <c r="M271" s="6">
        <v>44</v>
      </c>
      <c r="N271" s="6">
        <v>46</v>
      </c>
      <c r="O271" s="6">
        <v>48</v>
      </c>
      <c r="P271" s="6">
        <v>50</v>
      </c>
      <c r="Q271" s="6">
        <v>52</v>
      </c>
      <c r="R271" s="6">
        <v>54</v>
      </c>
      <c r="S271" s="6">
        <v>56</v>
      </c>
      <c r="T271" s="6">
        <v>58</v>
      </c>
      <c r="U271" s="6">
        <v>2896</v>
      </c>
      <c r="V271" s="6" t="s">
        <v>814</v>
      </c>
      <c r="W271" s="6">
        <v>0</v>
      </c>
      <c r="X271" s="6">
        <v>0</v>
      </c>
      <c r="Y271" s="6">
        <v>1</v>
      </c>
      <c r="Z271" s="6">
        <v>1</v>
      </c>
      <c r="AA271" s="6">
        <v>0</v>
      </c>
      <c r="AB271" s="6">
        <v>1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5">
        <v>3</v>
      </c>
      <c r="AI271" s="9">
        <v>52.4</v>
      </c>
      <c r="AJ271" s="8">
        <f t="shared" si="10"/>
        <v>157.19999999999999</v>
      </c>
      <c r="AK271" s="8">
        <v>131</v>
      </c>
      <c r="AL271" s="8">
        <f t="shared" si="11"/>
        <v>393</v>
      </c>
    </row>
    <row r="272" spans="1:38" ht="120" customHeight="1" x14ac:dyDescent="0.25">
      <c r="A272" s="6" t="s">
        <v>190</v>
      </c>
      <c r="B272" s="6" t="s">
        <v>813</v>
      </c>
      <c r="D272" s="6" t="s">
        <v>112</v>
      </c>
      <c r="E272" s="6" t="s">
        <v>51</v>
      </c>
      <c r="G272" s="6" t="s">
        <v>36</v>
      </c>
      <c r="H272" s="6" t="s">
        <v>37</v>
      </c>
      <c r="I272" s="7" t="s">
        <v>38</v>
      </c>
      <c r="J272" s="6" t="s">
        <v>69</v>
      </c>
      <c r="K272" s="6" t="s">
        <v>70</v>
      </c>
      <c r="L272" s="6" t="s">
        <v>71</v>
      </c>
      <c r="M272" s="6" t="s">
        <v>72</v>
      </c>
      <c r="N272" s="6" t="s">
        <v>73</v>
      </c>
      <c r="O272" s="6" t="s">
        <v>74</v>
      </c>
      <c r="P272" s="6" t="s">
        <v>75</v>
      </c>
      <c r="Q272" s="6" t="s">
        <v>76</v>
      </c>
      <c r="R272" s="6" t="s">
        <v>77</v>
      </c>
      <c r="S272" s="6" t="s">
        <v>78</v>
      </c>
      <c r="T272" s="6" t="s">
        <v>78</v>
      </c>
      <c r="U272" s="6">
        <v>1</v>
      </c>
      <c r="V272" s="6" t="s">
        <v>812</v>
      </c>
      <c r="W272" s="6">
        <v>0</v>
      </c>
      <c r="X272" s="6">
        <v>14</v>
      </c>
      <c r="Y272" s="6">
        <v>48</v>
      </c>
      <c r="Z272" s="6">
        <v>41</v>
      </c>
      <c r="AA272" s="6">
        <v>22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5">
        <v>125</v>
      </c>
      <c r="AI272" s="9">
        <v>51.2</v>
      </c>
      <c r="AJ272" s="8">
        <f t="shared" si="10"/>
        <v>6400</v>
      </c>
      <c r="AK272" s="8">
        <v>128</v>
      </c>
      <c r="AL272" s="8">
        <f t="shared" si="11"/>
        <v>16000</v>
      </c>
    </row>
    <row r="273" spans="1:38" ht="120" customHeight="1" x14ac:dyDescent="0.25">
      <c r="A273" s="6" t="s">
        <v>190</v>
      </c>
      <c r="B273" s="6" t="s">
        <v>811</v>
      </c>
      <c r="D273" s="6" t="s">
        <v>804</v>
      </c>
      <c r="E273" s="6" t="s">
        <v>51</v>
      </c>
      <c r="G273" s="6" t="s">
        <v>36</v>
      </c>
      <c r="H273" s="6" t="s">
        <v>37</v>
      </c>
      <c r="I273" s="7" t="s">
        <v>38</v>
      </c>
      <c r="J273" s="6" t="s">
        <v>69</v>
      </c>
      <c r="K273" s="6" t="s">
        <v>70</v>
      </c>
      <c r="L273" s="6" t="s">
        <v>71</v>
      </c>
      <c r="M273" s="6" t="s">
        <v>72</v>
      </c>
      <c r="N273" s="6" t="s">
        <v>73</v>
      </c>
      <c r="O273" s="6" t="s">
        <v>74</v>
      </c>
      <c r="P273" s="6" t="s">
        <v>75</v>
      </c>
      <c r="Q273" s="6" t="s">
        <v>76</v>
      </c>
      <c r="R273" s="6" t="s">
        <v>77</v>
      </c>
      <c r="S273" s="6" t="s">
        <v>78</v>
      </c>
      <c r="T273" s="6" t="s">
        <v>78</v>
      </c>
      <c r="U273" s="6">
        <v>2874</v>
      </c>
      <c r="V273" s="6" t="s">
        <v>810</v>
      </c>
      <c r="W273" s="6">
        <v>0</v>
      </c>
      <c r="X273" s="6">
        <v>0</v>
      </c>
      <c r="Y273" s="6">
        <v>0</v>
      </c>
      <c r="Z273" s="6">
        <v>0</v>
      </c>
      <c r="AA273" s="6">
        <v>1</v>
      </c>
      <c r="AB273" s="6">
        <v>3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5">
        <v>4</v>
      </c>
      <c r="AI273" s="9">
        <v>37.200000000000003</v>
      </c>
      <c r="AJ273" s="8">
        <f t="shared" si="10"/>
        <v>148.80000000000001</v>
      </c>
      <c r="AK273" s="8">
        <v>93</v>
      </c>
      <c r="AL273" s="8">
        <f t="shared" si="11"/>
        <v>372</v>
      </c>
    </row>
    <row r="274" spans="1:38" ht="120" customHeight="1" x14ac:dyDescent="0.25">
      <c r="A274" s="6" t="s">
        <v>190</v>
      </c>
      <c r="B274" s="6" t="s">
        <v>809</v>
      </c>
      <c r="D274" s="6" t="s">
        <v>568</v>
      </c>
      <c r="E274" s="6" t="s">
        <v>121</v>
      </c>
      <c r="G274" s="6" t="s">
        <v>36</v>
      </c>
      <c r="H274" s="6" t="s">
        <v>37</v>
      </c>
      <c r="I274" s="7" t="s">
        <v>38</v>
      </c>
      <c r="J274" s="6" t="s">
        <v>69</v>
      </c>
      <c r="K274" s="6" t="s">
        <v>70</v>
      </c>
      <c r="L274" s="6" t="s">
        <v>71</v>
      </c>
      <c r="M274" s="6" t="s">
        <v>72</v>
      </c>
      <c r="N274" s="6" t="s">
        <v>73</v>
      </c>
      <c r="O274" s="6" t="s">
        <v>74</v>
      </c>
      <c r="P274" s="6" t="s">
        <v>75</v>
      </c>
      <c r="Q274" s="6" t="s">
        <v>76</v>
      </c>
      <c r="R274" s="6" t="s">
        <v>77</v>
      </c>
      <c r="S274" s="6" t="s">
        <v>78</v>
      </c>
      <c r="T274" s="6" t="s">
        <v>78</v>
      </c>
      <c r="U274" s="6">
        <v>2</v>
      </c>
      <c r="V274" s="6" t="s">
        <v>808</v>
      </c>
      <c r="W274" s="6">
        <v>0</v>
      </c>
      <c r="X274" s="6">
        <v>0</v>
      </c>
      <c r="Y274" s="6">
        <v>14</v>
      </c>
      <c r="Z274" s="6">
        <v>28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5">
        <v>42</v>
      </c>
      <c r="AI274" s="9">
        <v>44.6</v>
      </c>
      <c r="AJ274" s="8">
        <f t="shared" si="10"/>
        <v>1873.2</v>
      </c>
      <c r="AK274" s="8">
        <v>111.5</v>
      </c>
      <c r="AL274" s="8">
        <f t="shared" si="11"/>
        <v>4683</v>
      </c>
    </row>
    <row r="275" spans="1:38" ht="120" customHeight="1" x14ac:dyDescent="0.25">
      <c r="A275" s="6" t="s">
        <v>190</v>
      </c>
      <c r="B275" s="6" t="s">
        <v>807</v>
      </c>
      <c r="D275" s="6" t="s">
        <v>804</v>
      </c>
      <c r="E275" s="6" t="s">
        <v>51</v>
      </c>
      <c r="G275" s="6" t="s">
        <v>36</v>
      </c>
      <c r="H275" s="6" t="s">
        <v>37</v>
      </c>
      <c r="I275" s="7" t="s">
        <v>38</v>
      </c>
      <c r="J275" s="6" t="s">
        <v>69</v>
      </c>
      <c r="K275" s="6" t="s">
        <v>70</v>
      </c>
      <c r="L275" s="6" t="s">
        <v>71</v>
      </c>
      <c r="M275" s="6" t="s">
        <v>72</v>
      </c>
      <c r="N275" s="6" t="s">
        <v>73</v>
      </c>
      <c r="O275" s="6" t="s">
        <v>74</v>
      </c>
      <c r="P275" s="6" t="s">
        <v>75</v>
      </c>
      <c r="Q275" s="6" t="s">
        <v>76</v>
      </c>
      <c r="R275" s="6" t="s">
        <v>77</v>
      </c>
      <c r="S275" s="6" t="s">
        <v>78</v>
      </c>
      <c r="T275" s="6" t="s">
        <v>78</v>
      </c>
      <c r="U275" s="6">
        <v>2101</v>
      </c>
      <c r="V275" s="6" t="s">
        <v>371</v>
      </c>
      <c r="W275" s="6">
        <v>0</v>
      </c>
      <c r="X275" s="6">
        <v>1</v>
      </c>
      <c r="Y275" s="6">
        <v>0</v>
      </c>
      <c r="Z275" s="6">
        <v>0</v>
      </c>
      <c r="AA275" s="6">
        <v>1</v>
      </c>
      <c r="AB275" s="6">
        <v>2</v>
      </c>
      <c r="AC275" s="6">
        <v>0</v>
      </c>
      <c r="AD275" s="6">
        <v>0</v>
      </c>
      <c r="AE275" s="6">
        <v>0</v>
      </c>
      <c r="AF275" s="6">
        <v>0</v>
      </c>
      <c r="AG275" s="6">
        <v>0</v>
      </c>
      <c r="AH275" s="5">
        <v>4</v>
      </c>
      <c r="AI275" s="9">
        <v>41.8</v>
      </c>
      <c r="AJ275" s="8">
        <f t="shared" si="10"/>
        <v>167.2</v>
      </c>
      <c r="AK275" s="8">
        <v>104.5</v>
      </c>
      <c r="AL275" s="8">
        <f t="shared" si="11"/>
        <v>418</v>
      </c>
    </row>
    <row r="276" spans="1:38" ht="120" customHeight="1" x14ac:dyDescent="0.25">
      <c r="A276" s="6" t="s">
        <v>190</v>
      </c>
      <c r="B276" s="6" t="s">
        <v>807</v>
      </c>
      <c r="D276" s="6" t="s">
        <v>804</v>
      </c>
      <c r="E276" s="6" t="s">
        <v>51</v>
      </c>
      <c r="G276" s="6" t="s">
        <v>36</v>
      </c>
      <c r="H276" s="6" t="s">
        <v>37</v>
      </c>
      <c r="I276" s="7" t="s">
        <v>38</v>
      </c>
      <c r="J276" s="6" t="s">
        <v>69</v>
      </c>
      <c r="K276" s="6" t="s">
        <v>70</v>
      </c>
      <c r="L276" s="6" t="s">
        <v>71</v>
      </c>
      <c r="M276" s="6" t="s">
        <v>72</v>
      </c>
      <c r="N276" s="6" t="s">
        <v>73</v>
      </c>
      <c r="O276" s="6" t="s">
        <v>74</v>
      </c>
      <c r="P276" s="6" t="s">
        <v>75</v>
      </c>
      <c r="Q276" s="6" t="s">
        <v>76</v>
      </c>
      <c r="R276" s="6" t="s">
        <v>77</v>
      </c>
      <c r="S276" s="6" t="s">
        <v>78</v>
      </c>
      <c r="T276" s="6" t="s">
        <v>78</v>
      </c>
      <c r="U276" s="6">
        <v>2762</v>
      </c>
      <c r="V276" s="6" t="s">
        <v>806</v>
      </c>
      <c r="W276" s="6">
        <v>0</v>
      </c>
      <c r="X276" s="6">
        <v>6</v>
      </c>
      <c r="Y276" s="6">
        <v>1</v>
      </c>
      <c r="Z276" s="6">
        <v>1</v>
      </c>
      <c r="AA276" s="6">
        <v>2</v>
      </c>
      <c r="AB276" s="6">
        <v>3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5">
        <v>13</v>
      </c>
      <c r="AI276" s="9">
        <v>41.8</v>
      </c>
      <c r="AJ276" s="8">
        <f t="shared" si="10"/>
        <v>543.4</v>
      </c>
      <c r="AK276" s="8">
        <v>104.5</v>
      </c>
      <c r="AL276" s="8">
        <f t="shared" si="11"/>
        <v>1358.5</v>
      </c>
    </row>
    <row r="277" spans="1:38" ht="120" customHeight="1" x14ac:dyDescent="0.25">
      <c r="A277" s="6" t="s">
        <v>190</v>
      </c>
      <c r="B277" s="6" t="s">
        <v>805</v>
      </c>
      <c r="D277" s="6" t="s">
        <v>804</v>
      </c>
      <c r="E277" s="6" t="s">
        <v>518</v>
      </c>
      <c r="F277" s="6" t="s">
        <v>803</v>
      </c>
      <c r="G277" s="6" t="s">
        <v>36</v>
      </c>
      <c r="H277" s="6" t="s">
        <v>37</v>
      </c>
      <c r="I277" s="7" t="s">
        <v>38</v>
      </c>
      <c r="J277" s="6" t="s">
        <v>69</v>
      </c>
      <c r="K277" s="6" t="s">
        <v>70</v>
      </c>
      <c r="L277" s="6" t="s">
        <v>71</v>
      </c>
      <c r="M277" s="6" t="s">
        <v>72</v>
      </c>
      <c r="N277" s="6" t="s">
        <v>73</v>
      </c>
      <c r="O277" s="6" t="s">
        <v>74</v>
      </c>
      <c r="P277" s="6" t="s">
        <v>75</v>
      </c>
      <c r="Q277" s="6" t="s">
        <v>76</v>
      </c>
      <c r="R277" s="6" t="s">
        <v>77</v>
      </c>
      <c r="S277" s="6" t="s">
        <v>78</v>
      </c>
      <c r="T277" s="6" t="s">
        <v>78</v>
      </c>
      <c r="U277" s="6">
        <v>3500</v>
      </c>
      <c r="V277" s="6" t="s">
        <v>802</v>
      </c>
      <c r="W277" s="6">
        <v>0</v>
      </c>
      <c r="X277" s="6">
        <v>35</v>
      </c>
      <c r="Y277" s="6">
        <v>20</v>
      </c>
      <c r="Z277" s="6">
        <v>2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5">
        <v>57</v>
      </c>
      <c r="AI277" s="9">
        <v>55.8</v>
      </c>
      <c r="AJ277" s="8">
        <f t="shared" si="10"/>
        <v>3180.6</v>
      </c>
      <c r="AK277" s="8">
        <v>139.5</v>
      </c>
      <c r="AL277" s="8">
        <f t="shared" si="11"/>
        <v>7951.5</v>
      </c>
    </row>
    <row r="278" spans="1:38" ht="120" customHeight="1" x14ac:dyDescent="0.25">
      <c r="A278" s="6" t="s">
        <v>190</v>
      </c>
      <c r="B278" s="6" t="s">
        <v>801</v>
      </c>
      <c r="D278" s="6" t="s">
        <v>547</v>
      </c>
      <c r="E278" s="6" t="s">
        <v>559</v>
      </c>
      <c r="G278" s="6" t="s">
        <v>36</v>
      </c>
      <c r="H278" s="6" t="s">
        <v>37</v>
      </c>
      <c r="I278" s="7" t="s">
        <v>38</v>
      </c>
      <c r="J278" s="6" t="s">
        <v>69</v>
      </c>
      <c r="K278" s="6" t="s">
        <v>70</v>
      </c>
      <c r="L278" s="6" t="s">
        <v>71</v>
      </c>
      <c r="M278" s="6" t="s">
        <v>72</v>
      </c>
      <c r="N278" s="6" t="s">
        <v>73</v>
      </c>
      <c r="O278" s="6" t="s">
        <v>74</v>
      </c>
      <c r="P278" s="6" t="s">
        <v>75</v>
      </c>
      <c r="Q278" s="6" t="s">
        <v>76</v>
      </c>
      <c r="R278" s="6" t="s">
        <v>77</v>
      </c>
      <c r="S278" s="6" t="s">
        <v>78</v>
      </c>
      <c r="T278" s="6" t="s">
        <v>78</v>
      </c>
      <c r="U278" s="6">
        <v>2001</v>
      </c>
      <c r="V278" s="6" t="s">
        <v>225</v>
      </c>
      <c r="W278" s="6">
        <v>0</v>
      </c>
      <c r="X278" s="6">
        <v>0</v>
      </c>
      <c r="Y278" s="6">
        <v>0</v>
      </c>
      <c r="Z278" s="6">
        <v>1</v>
      </c>
      <c r="AA278" s="6">
        <v>1</v>
      </c>
      <c r="AB278" s="6">
        <v>1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5">
        <v>3</v>
      </c>
      <c r="AI278" s="9">
        <v>44.6</v>
      </c>
      <c r="AJ278" s="8">
        <f t="shared" si="10"/>
        <v>133.80000000000001</v>
      </c>
      <c r="AK278" s="8">
        <v>111.5</v>
      </c>
      <c r="AL278" s="8">
        <f t="shared" si="11"/>
        <v>334.5</v>
      </c>
    </row>
    <row r="279" spans="1:38" ht="120" customHeight="1" x14ac:dyDescent="0.25">
      <c r="A279" s="6" t="s">
        <v>190</v>
      </c>
      <c r="B279" s="6" t="s">
        <v>800</v>
      </c>
      <c r="D279" s="6" t="s">
        <v>536</v>
      </c>
      <c r="E279" s="6" t="s">
        <v>559</v>
      </c>
      <c r="G279" s="6" t="s">
        <v>36</v>
      </c>
      <c r="H279" s="6" t="s">
        <v>37</v>
      </c>
      <c r="I279" s="7" t="s">
        <v>38</v>
      </c>
      <c r="J279" s="6" t="s">
        <v>69</v>
      </c>
      <c r="K279" s="6" t="s">
        <v>70</v>
      </c>
      <c r="L279" s="6" t="s">
        <v>71</v>
      </c>
      <c r="M279" s="6" t="s">
        <v>72</v>
      </c>
      <c r="N279" s="6" t="s">
        <v>73</v>
      </c>
      <c r="O279" s="6" t="s">
        <v>74</v>
      </c>
      <c r="P279" s="6" t="s">
        <v>75</v>
      </c>
      <c r="Q279" s="6" t="s">
        <v>76</v>
      </c>
      <c r="R279" s="6" t="s">
        <v>77</v>
      </c>
      <c r="S279" s="6" t="s">
        <v>78</v>
      </c>
      <c r="T279" s="6" t="s">
        <v>78</v>
      </c>
      <c r="U279" s="6">
        <v>2451</v>
      </c>
      <c r="V279" s="6" t="s">
        <v>799</v>
      </c>
      <c r="W279" s="6">
        <v>0</v>
      </c>
      <c r="X279" s="6">
        <v>0</v>
      </c>
      <c r="Y279" s="6">
        <v>2</v>
      </c>
      <c r="Z279" s="6">
        <v>0</v>
      </c>
      <c r="AA279" s="6">
        <v>0</v>
      </c>
      <c r="AB279" s="6">
        <v>3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5">
        <v>5</v>
      </c>
      <c r="AI279" s="9">
        <v>46.5</v>
      </c>
      <c r="AJ279" s="8">
        <f t="shared" si="10"/>
        <v>232.5</v>
      </c>
      <c r="AK279" s="8">
        <v>116.25</v>
      </c>
      <c r="AL279" s="8">
        <f t="shared" si="11"/>
        <v>581.25</v>
      </c>
    </row>
    <row r="280" spans="1:38" ht="120" customHeight="1" x14ac:dyDescent="0.25">
      <c r="A280" s="6" t="s">
        <v>190</v>
      </c>
      <c r="B280" s="6" t="s">
        <v>798</v>
      </c>
      <c r="D280" s="6" t="s">
        <v>536</v>
      </c>
      <c r="E280" s="6" t="s">
        <v>559</v>
      </c>
      <c r="G280" s="6" t="s">
        <v>36</v>
      </c>
      <c r="H280" s="6" t="s">
        <v>37</v>
      </c>
      <c r="I280" s="7" t="s">
        <v>38</v>
      </c>
      <c r="J280" s="6" t="s">
        <v>69</v>
      </c>
      <c r="K280" s="6" t="s">
        <v>70</v>
      </c>
      <c r="L280" s="6" t="s">
        <v>71</v>
      </c>
      <c r="M280" s="6" t="s">
        <v>72</v>
      </c>
      <c r="N280" s="6" t="s">
        <v>73</v>
      </c>
      <c r="O280" s="6" t="s">
        <v>74</v>
      </c>
      <c r="P280" s="6" t="s">
        <v>75</v>
      </c>
      <c r="Q280" s="6" t="s">
        <v>76</v>
      </c>
      <c r="R280" s="6" t="s">
        <v>77</v>
      </c>
      <c r="S280" s="6" t="s">
        <v>78</v>
      </c>
      <c r="T280" s="6" t="s">
        <v>78</v>
      </c>
      <c r="U280" s="6">
        <v>1</v>
      </c>
      <c r="V280" s="6" t="s">
        <v>797</v>
      </c>
      <c r="W280" s="6">
        <v>0</v>
      </c>
      <c r="X280" s="6">
        <v>16</v>
      </c>
      <c r="Y280" s="6">
        <v>1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5">
        <v>17</v>
      </c>
      <c r="AI280" s="9">
        <v>44.6</v>
      </c>
      <c r="AJ280" s="8">
        <f t="shared" si="10"/>
        <v>758.2</v>
      </c>
      <c r="AK280" s="8">
        <v>111.5</v>
      </c>
      <c r="AL280" s="8">
        <f t="shared" si="11"/>
        <v>1895.5</v>
      </c>
    </row>
    <row r="281" spans="1:38" ht="120" customHeight="1" x14ac:dyDescent="0.25">
      <c r="A281" s="6" t="s">
        <v>190</v>
      </c>
      <c r="B281" s="6" t="s">
        <v>796</v>
      </c>
      <c r="D281" s="6" t="s">
        <v>547</v>
      </c>
      <c r="E281" s="6" t="s">
        <v>559</v>
      </c>
      <c r="G281" s="6" t="s">
        <v>36</v>
      </c>
      <c r="H281" s="6" t="s">
        <v>37</v>
      </c>
      <c r="I281" s="7" t="s">
        <v>38</v>
      </c>
      <c r="J281" s="6" t="s">
        <v>69</v>
      </c>
      <c r="K281" s="6" t="s">
        <v>70</v>
      </c>
      <c r="L281" s="6" t="s">
        <v>71</v>
      </c>
      <c r="M281" s="6" t="s">
        <v>72</v>
      </c>
      <c r="N281" s="6" t="s">
        <v>73</v>
      </c>
      <c r="O281" s="6" t="s">
        <v>74</v>
      </c>
      <c r="P281" s="6" t="s">
        <v>75</v>
      </c>
      <c r="Q281" s="6" t="s">
        <v>76</v>
      </c>
      <c r="R281" s="6" t="s">
        <v>77</v>
      </c>
      <c r="S281" s="6" t="s">
        <v>78</v>
      </c>
      <c r="T281" s="6" t="s">
        <v>78</v>
      </c>
      <c r="U281" s="6">
        <v>2001</v>
      </c>
      <c r="V281" s="6" t="s">
        <v>225</v>
      </c>
      <c r="W281" s="6">
        <v>0</v>
      </c>
      <c r="X281" s="6">
        <v>16</v>
      </c>
      <c r="Y281" s="6">
        <v>5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0</v>
      </c>
      <c r="AH281" s="5">
        <v>21</v>
      </c>
      <c r="AI281" s="9">
        <v>60.5</v>
      </c>
      <c r="AJ281" s="8">
        <f t="shared" si="10"/>
        <v>1270.5</v>
      </c>
      <c r="AK281" s="8">
        <v>151.25</v>
      </c>
      <c r="AL281" s="8">
        <f t="shared" si="11"/>
        <v>3176.25</v>
      </c>
    </row>
    <row r="282" spans="1:38" ht="120" customHeight="1" x14ac:dyDescent="0.25">
      <c r="A282" s="6" t="s">
        <v>190</v>
      </c>
      <c r="B282" s="6" t="s">
        <v>795</v>
      </c>
      <c r="D282" s="6" t="s">
        <v>536</v>
      </c>
      <c r="E282" s="6" t="s">
        <v>559</v>
      </c>
      <c r="G282" s="6" t="s">
        <v>36</v>
      </c>
      <c r="H282" s="6" t="s">
        <v>37</v>
      </c>
      <c r="I282" s="7" t="s">
        <v>38</v>
      </c>
      <c r="J282" s="6" t="s">
        <v>69</v>
      </c>
      <c r="K282" s="6" t="s">
        <v>70</v>
      </c>
      <c r="L282" s="6" t="s">
        <v>71</v>
      </c>
      <c r="M282" s="6" t="s">
        <v>72</v>
      </c>
      <c r="N282" s="6" t="s">
        <v>73</v>
      </c>
      <c r="O282" s="6" t="s">
        <v>74</v>
      </c>
      <c r="P282" s="6" t="s">
        <v>75</v>
      </c>
      <c r="Q282" s="6" t="s">
        <v>76</v>
      </c>
      <c r="R282" s="6" t="s">
        <v>77</v>
      </c>
      <c r="S282" s="6" t="s">
        <v>78</v>
      </c>
      <c r="T282" s="6" t="s">
        <v>78</v>
      </c>
      <c r="U282" s="6">
        <v>2100</v>
      </c>
      <c r="V282" s="6" t="s">
        <v>318</v>
      </c>
      <c r="W282" s="6">
        <v>0</v>
      </c>
      <c r="X282" s="6">
        <v>18</v>
      </c>
      <c r="Y282" s="6">
        <v>0</v>
      </c>
      <c r="Z282" s="6">
        <v>0</v>
      </c>
      <c r="AA282" s="6">
        <v>0</v>
      </c>
      <c r="AB282" s="6">
        <v>1</v>
      </c>
      <c r="AC282" s="6">
        <v>0</v>
      </c>
      <c r="AD282" s="6">
        <v>0</v>
      </c>
      <c r="AE282" s="6">
        <v>0</v>
      </c>
      <c r="AF282" s="6">
        <v>0</v>
      </c>
      <c r="AG282" s="6">
        <v>0</v>
      </c>
      <c r="AH282" s="5">
        <v>19</v>
      </c>
      <c r="AI282" s="9">
        <v>50.2</v>
      </c>
      <c r="AJ282" s="8">
        <f t="shared" si="10"/>
        <v>953.80000000000007</v>
      </c>
      <c r="AK282" s="8">
        <v>125.5</v>
      </c>
      <c r="AL282" s="8">
        <f t="shared" si="11"/>
        <v>2384.5</v>
      </c>
    </row>
    <row r="283" spans="1:38" ht="120" customHeight="1" x14ac:dyDescent="0.25">
      <c r="A283" s="6" t="s">
        <v>190</v>
      </c>
      <c r="B283" s="6" t="s">
        <v>793</v>
      </c>
      <c r="D283" s="6" t="s">
        <v>536</v>
      </c>
      <c r="E283" s="6" t="s">
        <v>353</v>
      </c>
      <c r="G283" s="6" t="s">
        <v>36</v>
      </c>
      <c r="H283" s="6" t="s">
        <v>37</v>
      </c>
      <c r="I283" s="7" t="s">
        <v>38</v>
      </c>
      <c r="J283" s="6" t="s">
        <v>69</v>
      </c>
      <c r="K283" s="6" t="s">
        <v>70</v>
      </c>
      <c r="L283" s="6" t="s">
        <v>71</v>
      </c>
      <c r="M283" s="6" t="s">
        <v>72</v>
      </c>
      <c r="N283" s="6" t="s">
        <v>73</v>
      </c>
      <c r="O283" s="6" t="s">
        <v>74</v>
      </c>
      <c r="P283" s="6" t="s">
        <v>75</v>
      </c>
      <c r="Q283" s="6" t="s">
        <v>76</v>
      </c>
      <c r="R283" s="6" t="s">
        <v>77</v>
      </c>
      <c r="S283" s="6" t="s">
        <v>78</v>
      </c>
      <c r="T283" s="6" t="s">
        <v>78</v>
      </c>
      <c r="U283" s="6">
        <v>2001</v>
      </c>
      <c r="V283" s="6" t="s">
        <v>225</v>
      </c>
      <c r="W283" s="6">
        <v>0</v>
      </c>
      <c r="X283" s="6">
        <v>0</v>
      </c>
      <c r="Y283" s="6">
        <v>0</v>
      </c>
      <c r="Z283" s="6">
        <v>1</v>
      </c>
      <c r="AA283" s="6">
        <v>1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5">
        <v>2</v>
      </c>
      <c r="AI283" s="9">
        <v>44.6</v>
      </c>
      <c r="AJ283" s="8">
        <f t="shared" si="10"/>
        <v>89.2</v>
      </c>
      <c r="AK283" s="8">
        <v>111.5</v>
      </c>
      <c r="AL283" s="8">
        <f t="shared" si="11"/>
        <v>223</v>
      </c>
    </row>
    <row r="284" spans="1:38" ht="120" customHeight="1" x14ac:dyDescent="0.25">
      <c r="A284" s="6" t="s">
        <v>190</v>
      </c>
      <c r="B284" s="6" t="s">
        <v>793</v>
      </c>
      <c r="D284" s="6" t="s">
        <v>536</v>
      </c>
      <c r="E284" s="6" t="s">
        <v>353</v>
      </c>
      <c r="G284" s="6" t="s">
        <v>36</v>
      </c>
      <c r="H284" s="6" t="s">
        <v>37</v>
      </c>
      <c r="I284" s="7" t="s">
        <v>38</v>
      </c>
      <c r="J284" s="6" t="s">
        <v>69</v>
      </c>
      <c r="K284" s="6" t="s">
        <v>70</v>
      </c>
      <c r="L284" s="6" t="s">
        <v>71</v>
      </c>
      <c r="M284" s="6" t="s">
        <v>72</v>
      </c>
      <c r="N284" s="6" t="s">
        <v>73</v>
      </c>
      <c r="O284" s="6" t="s">
        <v>74</v>
      </c>
      <c r="P284" s="6" t="s">
        <v>75</v>
      </c>
      <c r="Q284" s="6" t="s">
        <v>76</v>
      </c>
      <c r="R284" s="6" t="s">
        <v>77</v>
      </c>
      <c r="S284" s="6" t="s">
        <v>78</v>
      </c>
      <c r="T284" s="6" t="s">
        <v>78</v>
      </c>
      <c r="U284" s="6">
        <v>2592</v>
      </c>
      <c r="V284" s="6" t="s">
        <v>794</v>
      </c>
      <c r="W284" s="6">
        <v>0</v>
      </c>
      <c r="X284" s="6">
        <v>2</v>
      </c>
      <c r="Y284" s="6">
        <v>0</v>
      </c>
      <c r="Z284" s="6">
        <v>2</v>
      </c>
      <c r="AA284" s="6">
        <v>0</v>
      </c>
      <c r="AB284" s="6">
        <v>3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5">
        <v>7</v>
      </c>
      <c r="AI284" s="9">
        <v>44.6</v>
      </c>
      <c r="AJ284" s="8">
        <f t="shared" si="10"/>
        <v>312.2</v>
      </c>
      <c r="AK284" s="8">
        <v>111.5</v>
      </c>
      <c r="AL284" s="8">
        <f t="shared" si="11"/>
        <v>780.5</v>
      </c>
    </row>
    <row r="285" spans="1:38" ht="120" customHeight="1" x14ac:dyDescent="0.25">
      <c r="A285" s="6" t="s">
        <v>190</v>
      </c>
      <c r="B285" s="6" t="s">
        <v>793</v>
      </c>
      <c r="D285" s="6" t="s">
        <v>536</v>
      </c>
      <c r="E285" s="6" t="s">
        <v>353</v>
      </c>
      <c r="G285" s="6" t="s">
        <v>36</v>
      </c>
      <c r="H285" s="6" t="s">
        <v>37</v>
      </c>
      <c r="I285" s="7" t="s">
        <v>38</v>
      </c>
      <c r="J285" s="6" t="s">
        <v>69</v>
      </c>
      <c r="K285" s="6" t="s">
        <v>70</v>
      </c>
      <c r="L285" s="6" t="s">
        <v>71</v>
      </c>
      <c r="M285" s="6" t="s">
        <v>72</v>
      </c>
      <c r="N285" s="6" t="s">
        <v>73</v>
      </c>
      <c r="O285" s="6" t="s">
        <v>74</v>
      </c>
      <c r="P285" s="6" t="s">
        <v>75</v>
      </c>
      <c r="Q285" s="6" t="s">
        <v>76</v>
      </c>
      <c r="R285" s="6" t="s">
        <v>77</v>
      </c>
      <c r="S285" s="6" t="s">
        <v>78</v>
      </c>
      <c r="T285" s="6" t="s">
        <v>78</v>
      </c>
      <c r="U285" s="6">
        <v>2672</v>
      </c>
      <c r="V285" s="6" t="s">
        <v>656</v>
      </c>
      <c r="W285" s="6">
        <v>0</v>
      </c>
      <c r="X285" s="6">
        <v>8</v>
      </c>
      <c r="Y285" s="6">
        <v>0</v>
      </c>
      <c r="Z285" s="6">
        <v>15</v>
      </c>
      <c r="AA285" s="6">
        <v>4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5">
        <v>27</v>
      </c>
      <c r="AI285" s="9">
        <v>44.6</v>
      </c>
      <c r="AJ285" s="8">
        <f t="shared" si="10"/>
        <v>1204.2</v>
      </c>
      <c r="AK285" s="8">
        <v>111.5</v>
      </c>
      <c r="AL285" s="8">
        <f t="shared" si="11"/>
        <v>3010.5</v>
      </c>
    </row>
    <row r="286" spans="1:38" ht="120" customHeight="1" x14ac:dyDescent="0.25">
      <c r="A286" s="6" t="s">
        <v>190</v>
      </c>
      <c r="B286" s="6" t="s">
        <v>792</v>
      </c>
      <c r="D286" s="6" t="s">
        <v>536</v>
      </c>
      <c r="E286" s="6" t="s">
        <v>353</v>
      </c>
      <c r="G286" s="6" t="s">
        <v>36</v>
      </c>
      <c r="H286" s="6" t="s">
        <v>37</v>
      </c>
      <c r="I286" s="7" t="s">
        <v>38</v>
      </c>
      <c r="J286" s="6" t="s">
        <v>69</v>
      </c>
      <c r="K286" s="6" t="s">
        <v>70</v>
      </c>
      <c r="L286" s="6" t="s">
        <v>71</v>
      </c>
      <c r="M286" s="6" t="s">
        <v>72</v>
      </c>
      <c r="N286" s="6" t="s">
        <v>73</v>
      </c>
      <c r="O286" s="6" t="s">
        <v>74</v>
      </c>
      <c r="P286" s="6" t="s">
        <v>75</v>
      </c>
      <c r="Q286" s="6" t="s">
        <v>76</v>
      </c>
      <c r="R286" s="6" t="s">
        <v>77</v>
      </c>
      <c r="S286" s="6" t="s">
        <v>78</v>
      </c>
      <c r="T286" s="6" t="s">
        <v>78</v>
      </c>
      <c r="U286" s="6">
        <v>2685</v>
      </c>
      <c r="V286" s="6" t="s">
        <v>790</v>
      </c>
      <c r="W286" s="6">
        <v>0</v>
      </c>
      <c r="X286" s="6">
        <v>1</v>
      </c>
      <c r="Y286" s="6">
        <v>1</v>
      </c>
      <c r="Z286" s="6">
        <v>0</v>
      </c>
      <c r="AA286" s="6">
        <v>0</v>
      </c>
      <c r="AB286" s="6">
        <v>1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5">
        <v>3</v>
      </c>
      <c r="AI286" s="9">
        <v>46.5</v>
      </c>
      <c r="AJ286" s="8">
        <f t="shared" si="10"/>
        <v>139.5</v>
      </c>
      <c r="AK286" s="8">
        <v>116.25</v>
      </c>
      <c r="AL286" s="8">
        <f t="shared" si="11"/>
        <v>348.75</v>
      </c>
    </row>
    <row r="287" spans="1:38" ht="120" customHeight="1" x14ac:dyDescent="0.25">
      <c r="A287" s="6" t="s">
        <v>190</v>
      </c>
      <c r="B287" s="6" t="s">
        <v>791</v>
      </c>
      <c r="D287" s="6" t="s">
        <v>536</v>
      </c>
      <c r="E287" s="6" t="s">
        <v>353</v>
      </c>
      <c r="G287" s="6" t="s">
        <v>36</v>
      </c>
      <c r="H287" s="6" t="s">
        <v>37</v>
      </c>
      <c r="I287" s="7" t="s">
        <v>38</v>
      </c>
      <c r="J287" s="6" t="s">
        <v>69</v>
      </c>
      <c r="K287" s="6" t="s">
        <v>70</v>
      </c>
      <c r="L287" s="6" t="s">
        <v>71</v>
      </c>
      <c r="M287" s="6" t="s">
        <v>72</v>
      </c>
      <c r="N287" s="6" t="s">
        <v>73</v>
      </c>
      <c r="O287" s="6" t="s">
        <v>74</v>
      </c>
      <c r="P287" s="6" t="s">
        <v>75</v>
      </c>
      <c r="Q287" s="6" t="s">
        <v>76</v>
      </c>
      <c r="R287" s="6" t="s">
        <v>77</v>
      </c>
      <c r="S287" s="6" t="s">
        <v>78</v>
      </c>
      <c r="T287" s="6" t="s">
        <v>78</v>
      </c>
      <c r="U287" s="6">
        <v>2001</v>
      </c>
      <c r="V287" s="6" t="s">
        <v>225</v>
      </c>
      <c r="W287" s="6">
        <v>0</v>
      </c>
      <c r="X287" s="6">
        <v>27</v>
      </c>
      <c r="Y287" s="6">
        <v>0</v>
      </c>
      <c r="Z287" s="6">
        <v>0</v>
      </c>
      <c r="AA287" s="6">
        <v>0</v>
      </c>
      <c r="AB287" s="6">
        <v>1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5">
        <v>28</v>
      </c>
      <c r="AI287" s="9">
        <v>50.2</v>
      </c>
      <c r="AJ287" s="8">
        <f t="shared" si="10"/>
        <v>1405.6000000000001</v>
      </c>
      <c r="AK287" s="8">
        <v>125.5</v>
      </c>
      <c r="AL287" s="8">
        <f t="shared" si="11"/>
        <v>3514</v>
      </c>
    </row>
    <row r="288" spans="1:38" ht="120" customHeight="1" x14ac:dyDescent="0.25">
      <c r="A288" s="6" t="s">
        <v>190</v>
      </c>
      <c r="B288" s="6" t="s">
        <v>791</v>
      </c>
      <c r="D288" s="6" t="s">
        <v>536</v>
      </c>
      <c r="E288" s="6" t="s">
        <v>353</v>
      </c>
      <c r="G288" s="6" t="s">
        <v>36</v>
      </c>
      <c r="H288" s="6" t="s">
        <v>37</v>
      </c>
      <c r="I288" s="7" t="s">
        <v>38</v>
      </c>
      <c r="J288" s="6" t="s">
        <v>69</v>
      </c>
      <c r="K288" s="6" t="s">
        <v>70</v>
      </c>
      <c r="L288" s="6" t="s">
        <v>71</v>
      </c>
      <c r="M288" s="6" t="s">
        <v>72</v>
      </c>
      <c r="N288" s="6" t="s">
        <v>73</v>
      </c>
      <c r="O288" s="6" t="s">
        <v>74</v>
      </c>
      <c r="P288" s="6" t="s">
        <v>75</v>
      </c>
      <c r="Q288" s="6" t="s">
        <v>76</v>
      </c>
      <c r="R288" s="6" t="s">
        <v>77</v>
      </c>
      <c r="S288" s="6" t="s">
        <v>78</v>
      </c>
      <c r="T288" s="6" t="s">
        <v>78</v>
      </c>
      <c r="U288" s="6">
        <v>2685</v>
      </c>
      <c r="V288" s="6" t="s">
        <v>790</v>
      </c>
      <c r="W288" s="6">
        <v>0</v>
      </c>
      <c r="X288" s="6">
        <v>3</v>
      </c>
      <c r="Y288" s="6">
        <v>12</v>
      </c>
      <c r="Z288" s="6">
        <v>6</v>
      </c>
      <c r="AA288" s="6">
        <v>2</v>
      </c>
      <c r="AB288" s="6">
        <v>4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5">
        <v>27</v>
      </c>
      <c r="AI288" s="9">
        <v>50.2</v>
      </c>
      <c r="AJ288" s="8">
        <f t="shared" si="10"/>
        <v>1355.4</v>
      </c>
      <c r="AK288" s="8">
        <v>125.5</v>
      </c>
      <c r="AL288" s="8">
        <f t="shared" si="11"/>
        <v>3388.5</v>
      </c>
    </row>
    <row r="289" spans="1:38" ht="120" customHeight="1" x14ac:dyDescent="0.25">
      <c r="A289" s="6" t="s">
        <v>190</v>
      </c>
      <c r="B289" s="6" t="s">
        <v>789</v>
      </c>
      <c r="D289" s="6" t="s">
        <v>536</v>
      </c>
      <c r="E289" s="6" t="s">
        <v>535</v>
      </c>
      <c r="G289" s="6" t="s">
        <v>36</v>
      </c>
      <c r="H289" s="6" t="s">
        <v>37</v>
      </c>
      <c r="I289" s="7" t="s">
        <v>38</v>
      </c>
      <c r="J289" s="6" t="s">
        <v>69</v>
      </c>
      <c r="K289" s="6" t="s">
        <v>70</v>
      </c>
      <c r="L289" s="6" t="s">
        <v>71</v>
      </c>
      <c r="M289" s="6" t="s">
        <v>72</v>
      </c>
      <c r="N289" s="6" t="s">
        <v>73</v>
      </c>
      <c r="O289" s="6" t="s">
        <v>74</v>
      </c>
      <c r="P289" s="6" t="s">
        <v>75</v>
      </c>
      <c r="Q289" s="6" t="s">
        <v>76</v>
      </c>
      <c r="R289" s="6" t="s">
        <v>77</v>
      </c>
      <c r="S289" s="6" t="s">
        <v>78</v>
      </c>
      <c r="T289" s="6" t="s">
        <v>78</v>
      </c>
      <c r="U289" s="6">
        <v>2100</v>
      </c>
      <c r="V289" s="6" t="s">
        <v>318</v>
      </c>
      <c r="W289" s="6">
        <v>0</v>
      </c>
      <c r="X289" s="6">
        <v>0</v>
      </c>
      <c r="Y289" s="6">
        <v>0</v>
      </c>
      <c r="Z289" s="6">
        <v>3</v>
      </c>
      <c r="AA289" s="6">
        <v>2</v>
      </c>
      <c r="AB289" s="6">
        <v>6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5">
        <v>11</v>
      </c>
      <c r="AI289" s="9">
        <v>44.6</v>
      </c>
      <c r="AJ289" s="8">
        <f t="shared" si="10"/>
        <v>490.6</v>
      </c>
      <c r="AK289" s="8">
        <v>111.5</v>
      </c>
      <c r="AL289" s="8">
        <f t="shared" si="11"/>
        <v>1226.5</v>
      </c>
    </row>
    <row r="290" spans="1:38" ht="120" customHeight="1" x14ac:dyDescent="0.25">
      <c r="A290" s="6" t="s">
        <v>190</v>
      </c>
      <c r="B290" s="6" t="s">
        <v>789</v>
      </c>
      <c r="D290" s="6" t="s">
        <v>536</v>
      </c>
      <c r="E290" s="6" t="s">
        <v>535</v>
      </c>
      <c r="G290" s="6" t="s">
        <v>36</v>
      </c>
      <c r="H290" s="6" t="s">
        <v>37</v>
      </c>
      <c r="I290" s="7" t="s">
        <v>38</v>
      </c>
      <c r="J290" s="6" t="s">
        <v>69</v>
      </c>
      <c r="K290" s="6" t="s">
        <v>70</v>
      </c>
      <c r="L290" s="6" t="s">
        <v>71</v>
      </c>
      <c r="M290" s="6" t="s">
        <v>72</v>
      </c>
      <c r="N290" s="6" t="s">
        <v>73</v>
      </c>
      <c r="O290" s="6" t="s">
        <v>74</v>
      </c>
      <c r="P290" s="6" t="s">
        <v>75</v>
      </c>
      <c r="Q290" s="6" t="s">
        <v>76</v>
      </c>
      <c r="R290" s="6" t="s">
        <v>77</v>
      </c>
      <c r="S290" s="6" t="s">
        <v>78</v>
      </c>
      <c r="T290" s="6" t="s">
        <v>78</v>
      </c>
      <c r="U290" s="6">
        <v>2586</v>
      </c>
      <c r="V290" s="6" t="s">
        <v>785</v>
      </c>
      <c r="W290" s="6">
        <v>0</v>
      </c>
      <c r="X290" s="6">
        <v>12</v>
      </c>
      <c r="Y290" s="6">
        <v>1</v>
      </c>
      <c r="Z290" s="6">
        <v>0</v>
      </c>
      <c r="AA290" s="6">
        <v>0</v>
      </c>
      <c r="AB290" s="6">
        <v>4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5">
        <v>17</v>
      </c>
      <c r="AI290" s="9">
        <v>44.6</v>
      </c>
      <c r="AJ290" s="8">
        <f t="shared" si="10"/>
        <v>758.2</v>
      </c>
      <c r="AK290" s="8">
        <v>111.5</v>
      </c>
      <c r="AL290" s="8">
        <f t="shared" si="11"/>
        <v>1895.5</v>
      </c>
    </row>
    <row r="291" spans="1:38" ht="120" customHeight="1" x14ac:dyDescent="0.25">
      <c r="A291" s="6" t="s">
        <v>190</v>
      </c>
      <c r="B291" s="6" t="s">
        <v>788</v>
      </c>
      <c r="D291" s="6" t="s">
        <v>536</v>
      </c>
      <c r="E291" s="6" t="s">
        <v>535</v>
      </c>
      <c r="G291" s="6" t="s">
        <v>36</v>
      </c>
      <c r="H291" s="6" t="s">
        <v>37</v>
      </c>
      <c r="I291" s="7" t="s">
        <v>38</v>
      </c>
      <c r="J291" s="6" t="s">
        <v>69</v>
      </c>
      <c r="K291" s="6" t="s">
        <v>70</v>
      </c>
      <c r="L291" s="6" t="s">
        <v>71</v>
      </c>
      <c r="M291" s="6" t="s">
        <v>72</v>
      </c>
      <c r="N291" s="6" t="s">
        <v>73</v>
      </c>
      <c r="O291" s="6" t="s">
        <v>74</v>
      </c>
      <c r="P291" s="6" t="s">
        <v>75</v>
      </c>
      <c r="Q291" s="6" t="s">
        <v>76</v>
      </c>
      <c r="R291" s="6" t="s">
        <v>77</v>
      </c>
      <c r="S291" s="6" t="s">
        <v>78</v>
      </c>
      <c r="T291" s="6" t="s">
        <v>78</v>
      </c>
      <c r="U291" s="6">
        <v>1</v>
      </c>
      <c r="V291" s="6" t="s">
        <v>787</v>
      </c>
      <c r="W291" s="6">
        <v>0</v>
      </c>
      <c r="X291" s="6">
        <v>4</v>
      </c>
      <c r="Y291" s="6">
        <v>1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5">
        <v>5</v>
      </c>
      <c r="AI291" s="9">
        <v>44.6</v>
      </c>
      <c r="AJ291" s="8">
        <f t="shared" si="10"/>
        <v>223</v>
      </c>
      <c r="AK291" s="8">
        <v>111.5</v>
      </c>
      <c r="AL291" s="8">
        <f t="shared" si="11"/>
        <v>557.5</v>
      </c>
    </row>
    <row r="292" spans="1:38" ht="120" customHeight="1" x14ac:dyDescent="0.25">
      <c r="A292" s="6" t="s">
        <v>190</v>
      </c>
      <c r="B292" s="6" t="s">
        <v>786</v>
      </c>
      <c r="D292" s="6" t="s">
        <v>536</v>
      </c>
      <c r="E292" s="6" t="s">
        <v>535</v>
      </c>
      <c r="G292" s="6" t="s">
        <v>36</v>
      </c>
      <c r="H292" s="6" t="s">
        <v>37</v>
      </c>
      <c r="I292" s="7" t="s">
        <v>38</v>
      </c>
      <c r="J292" s="6" t="s">
        <v>69</v>
      </c>
      <c r="K292" s="6" t="s">
        <v>70</v>
      </c>
      <c r="L292" s="6" t="s">
        <v>71</v>
      </c>
      <c r="M292" s="6" t="s">
        <v>72</v>
      </c>
      <c r="N292" s="6" t="s">
        <v>73</v>
      </c>
      <c r="O292" s="6" t="s">
        <v>74</v>
      </c>
      <c r="P292" s="6" t="s">
        <v>75</v>
      </c>
      <c r="Q292" s="6" t="s">
        <v>76</v>
      </c>
      <c r="R292" s="6" t="s">
        <v>77</v>
      </c>
      <c r="S292" s="6" t="s">
        <v>78</v>
      </c>
      <c r="T292" s="6" t="s">
        <v>78</v>
      </c>
      <c r="U292" s="6">
        <v>2586</v>
      </c>
      <c r="V292" s="6" t="s">
        <v>785</v>
      </c>
      <c r="W292" s="6">
        <v>0</v>
      </c>
      <c r="X292" s="6">
        <v>2</v>
      </c>
      <c r="Y292" s="6">
        <v>1</v>
      </c>
      <c r="Z292" s="6">
        <v>0</v>
      </c>
      <c r="AA292" s="6">
        <v>0</v>
      </c>
      <c r="AB292" s="6">
        <v>1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5">
        <v>4</v>
      </c>
      <c r="AI292" s="9">
        <v>55.8</v>
      </c>
      <c r="AJ292" s="8">
        <f t="shared" si="10"/>
        <v>223.2</v>
      </c>
      <c r="AK292" s="8">
        <v>139.5</v>
      </c>
      <c r="AL292" s="8">
        <f t="shared" si="11"/>
        <v>558</v>
      </c>
    </row>
    <row r="293" spans="1:38" ht="120" customHeight="1" x14ac:dyDescent="0.25">
      <c r="A293" s="6" t="s">
        <v>190</v>
      </c>
      <c r="B293" s="6" t="s">
        <v>784</v>
      </c>
      <c r="D293" s="6" t="s">
        <v>783</v>
      </c>
      <c r="E293" s="6" t="s">
        <v>531</v>
      </c>
      <c r="G293" s="6" t="s">
        <v>36</v>
      </c>
      <c r="H293" s="6" t="s">
        <v>37</v>
      </c>
      <c r="I293" s="7" t="s">
        <v>38</v>
      </c>
      <c r="J293" s="6" t="s">
        <v>69</v>
      </c>
      <c r="K293" s="6" t="s">
        <v>70</v>
      </c>
      <c r="L293" s="6" t="s">
        <v>71</v>
      </c>
      <c r="M293" s="6" t="s">
        <v>72</v>
      </c>
      <c r="N293" s="6" t="s">
        <v>73</v>
      </c>
      <c r="O293" s="6" t="s">
        <v>74</v>
      </c>
      <c r="P293" s="6" t="s">
        <v>75</v>
      </c>
      <c r="Q293" s="6" t="s">
        <v>76</v>
      </c>
      <c r="R293" s="6" t="s">
        <v>77</v>
      </c>
      <c r="S293" s="6" t="s">
        <v>78</v>
      </c>
      <c r="T293" s="6" t="s">
        <v>78</v>
      </c>
      <c r="U293" s="6">
        <v>1</v>
      </c>
      <c r="V293" s="6" t="s">
        <v>782</v>
      </c>
      <c r="W293" s="6">
        <v>0</v>
      </c>
      <c r="X293" s="6">
        <v>43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5">
        <v>43</v>
      </c>
      <c r="AI293" s="9">
        <v>44.6</v>
      </c>
      <c r="AJ293" s="8">
        <f t="shared" si="10"/>
        <v>1917.8</v>
      </c>
      <c r="AK293" s="8">
        <v>111.5</v>
      </c>
      <c r="AL293" s="8">
        <f t="shared" si="11"/>
        <v>4794.5</v>
      </c>
    </row>
    <row r="294" spans="1:38" ht="120" customHeight="1" x14ac:dyDescent="0.25">
      <c r="A294" s="6" t="s">
        <v>190</v>
      </c>
      <c r="B294" s="6" t="s">
        <v>781</v>
      </c>
      <c r="D294" s="6" t="s">
        <v>780</v>
      </c>
      <c r="E294" s="6" t="s">
        <v>532</v>
      </c>
      <c r="F294" s="6" t="s">
        <v>779</v>
      </c>
      <c r="G294" s="6" t="s">
        <v>36</v>
      </c>
      <c r="H294" s="6" t="s">
        <v>37</v>
      </c>
      <c r="I294" s="7" t="s">
        <v>38</v>
      </c>
      <c r="J294" s="6" t="s">
        <v>69</v>
      </c>
      <c r="K294" s="6" t="s">
        <v>70</v>
      </c>
      <c r="L294" s="6" t="s">
        <v>71</v>
      </c>
      <c r="M294" s="6" t="s">
        <v>72</v>
      </c>
      <c r="N294" s="6" t="s">
        <v>73</v>
      </c>
      <c r="O294" s="6" t="s">
        <v>74</v>
      </c>
      <c r="P294" s="6" t="s">
        <v>75</v>
      </c>
      <c r="Q294" s="6" t="s">
        <v>76</v>
      </c>
      <c r="R294" s="6" t="s">
        <v>77</v>
      </c>
      <c r="S294" s="6" t="s">
        <v>78</v>
      </c>
      <c r="T294" s="6" t="s">
        <v>78</v>
      </c>
      <c r="U294" s="6">
        <v>2001</v>
      </c>
      <c r="V294" s="6" t="s">
        <v>225</v>
      </c>
      <c r="W294" s="6">
        <v>0</v>
      </c>
      <c r="X294" s="6">
        <v>49</v>
      </c>
      <c r="Y294" s="6">
        <v>6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5">
        <v>55</v>
      </c>
      <c r="AI294" s="9">
        <v>51.2</v>
      </c>
      <c r="AJ294" s="8">
        <f t="shared" si="10"/>
        <v>2816</v>
      </c>
      <c r="AK294" s="8">
        <v>128</v>
      </c>
      <c r="AL294" s="8">
        <f t="shared" si="11"/>
        <v>7040</v>
      </c>
    </row>
    <row r="295" spans="1:38" ht="120" customHeight="1" x14ac:dyDescent="0.25">
      <c r="A295" s="6" t="s">
        <v>190</v>
      </c>
      <c r="B295" s="6" t="s">
        <v>778</v>
      </c>
      <c r="D295" s="6" t="s">
        <v>145</v>
      </c>
      <c r="E295" s="6" t="s">
        <v>349</v>
      </c>
      <c r="F295" s="6" t="s">
        <v>51</v>
      </c>
      <c r="G295" s="6" t="s">
        <v>36</v>
      </c>
      <c r="H295" s="6" t="s">
        <v>37</v>
      </c>
      <c r="I295" s="7" t="s">
        <v>38</v>
      </c>
      <c r="J295" s="6" t="s">
        <v>69</v>
      </c>
      <c r="K295" s="6" t="s">
        <v>70</v>
      </c>
      <c r="L295" s="6" t="s">
        <v>71</v>
      </c>
      <c r="M295" s="6" t="s">
        <v>72</v>
      </c>
      <c r="N295" s="6" t="s">
        <v>73</v>
      </c>
      <c r="O295" s="6" t="s">
        <v>74</v>
      </c>
      <c r="P295" s="6" t="s">
        <v>75</v>
      </c>
      <c r="Q295" s="6" t="s">
        <v>76</v>
      </c>
      <c r="R295" s="6" t="s">
        <v>77</v>
      </c>
      <c r="S295" s="6" t="s">
        <v>78</v>
      </c>
      <c r="T295" s="6" t="s">
        <v>78</v>
      </c>
      <c r="U295" s="6">
        <v>3431</v>
      </c>
      <c r="V295" s="6" t="s">
        <v>491</v>
      </c>
      <c r="W295" s="6">
        <v>0</v>
      </c>
      <c r="X295" s="6">
        <v>2</v>
      </c>
      <c r="Y295" s="6">
        <v>1</v>
      </c>
      <c r="Z295" s="6">
        <v>3</v>
      </c>
      <c r="AA295" s="6">
        <v>8</v>
      </c>
      <c r="AB295" s="6">
        <v>13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5">
        <v>27</v>
      </c>
      <c r="AI295" s="9">
        <v>41.8</v>
      </c>
      <c r="AJ295" s="8">
        <f t="shared" si="10"/>
        <v>1128.5999999999999</v>
      </c>
      <c r="AK295" s="8">
        <v>104.5</v>
      </c>
      <c r="AL295" s="8">
        <f t="shared" si="11"/>
        <v>2821.5</v>
      </c>
    </row>
    <row r="296" spans="1:38" ht="120" customHeight="1" x14ac:dyDescent="0.25">
      <c r="A296" s="6" t="s">
        <v>190</v>
      </c>
      <c r="B296" s="6" t="s">
        <v>777</v>
      </c>
      <c r="D296" s="6" t="s">
        <v>776</v>
      </c>
      <c r="E296" s="6" t="s">
        <v>121</v>
      </c>
      <c r="F296" s="6" t="s">
        <v>775</v>
      </c>
      <c r="G296" s="6" t="s">
        <v>36</v>
      </c>
      <c r="H296" s="6" t="s">
        <v>37</v>
      </c>
      <c r="I296" s="7" t="s">
        <v>38</v>
      </c>
      <c r="J296" s="6" t="s">
        <v>69</v>
      </c>
      <c r="K296" s="6" t="s">
        <v>70</v>
      </c>
      <c r="L296" s="6" t="s">
        <v>71</v>
      </c>
      <c r="M296" s="6" t="s">
        <v>72</v>
      </c>
      <c r="N296" s="6" t="s">
        <v>73</v>
      </c>
      <c r="O296" s="6" t="s">
        <v>74</v>
      </c>
      <c r="P296" s="6" t="s">
        <v>75</v>
      </c>
      <c r="Q296" s="6" t="s">
        <v>76</v>
      </c>
      <c r="R296" s="6" t="s">
        <v>77</v>
      </c>
      <c r="S296" s="6" t="s">
        <v>78</v>
      </c>
      <c r="T296" s="6" t="s">
        <v>78</v>
      </c>
      <c r="U296" s="6">
        <v>3431</v>
      </c>
      <c r="V296" s="6" t="s">
        <v>491</v>
      </c>
      <c r="W296" s="6">
        <v>0</v>
      </c>
      <c r="X296" s="6">
        <v>0</v>
      </c>
      <c r="Y296" s="6">
        <v>3</v>
      </c>
      <c r="Z296" s="6">
        <v>2</v>
      </c>
      <c r="AA296" s="6">
        <v>3</v>
      </c>
      <c r="AB296" s="6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5">
        <v>8</v>
      </c>
      <c r="AI296" s="9">
        <v>55.8</v>
      </c>
      <c r="AJ296" s="8">
        <f t="shared" si="10"/>
        <v>446.4</v>
      </c>
      <c r="AK296" s="8">
        <v>139.5</v>
      </c>
      <c r="AL296" s="8">
        <f t="shared" si="11"/>
        <v>1116</v>
      </c>
    </row>
    <row r="297" spans="1:38" ht="120" customHeight="1" x14ac:dyDescent="0.25">
      <c r="A297" s="6" t="s">
        <v>190</v>
      </c>
      <c r="B297" s="6" t="s">
        <v>774</v>
      </c>
      <c r="D297" s="6" t="s">
        <v>120</v>
      </c>
      <c r="E297" s="6" t="s">
        <v>346</v>
      </c>
      <c r="F297" s="6" t="s">
        <v>518</v>
      </c>
      <c r="G297" s="6" t="s">
        <v>36</v>
      </c>
      <c r="H297" s="6" t="s">
        <v>37</v>
      </c>
      <c r="I297" s="7" t="s">
        <v>38</v>
      </c>
      <c r="J297" s="6" t="s">
        <v>69</v>
      </c>
      <c r="K297" s="6" t="s">
        <v>70</v>
      </c>
      <c r="L297" s="6" t="s">
        <v>71</v>
      </c>
      <c r="M297" s="6" t="s">
        <v>72</v>
      </c>
      <c r="N297" s="6" t="s">
        <v>73</v>
      </c>
      <c r="O297" s="6" t="s">
        <v>74</v>
      </c>
      <c r="P297" s="6" t="s">
        <v>75</v>
      </c>
      <c r="Q297" s="6" t="s">
        <v>76</v>
      </c>
      <c r="R297" s="6" t="s">
        <v>77</v>
      </c>
      <c r="S297" s="6" t="s">
        <v>78</v>
      </c>
      <c r="T297" s="6" t="s">
        <v>78</v>
      </c>
      <c r="U297" s="6">
        <v>2001</v>
      </c>
      <c r="V297" s="6" t="s">
        <v>225</v>
      </c>
      <c r="W297" s="6">
        <v>0</v>
      </c>
      <c r="X297" s="6">
        <v>47</v>
      </c>
      <c r="Y297" s="6">
        <v>3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5">
        <v>50</v>
      </c>
      <c r="AI297" s="9">
        <v>37.200000000000003</v>
      </c>
      <c r="AJ297" s="8">
        <f t="shared" si="10"/>
        <v>1860.0000000000002</v>
      </c>
      <c r="AK297" s="8">
        <v>93</v>
      </c>
      <c r="AL297" s="8">
        <f t="shared" si="11"/>
        <v>4650</v>
      </c>
    </row>
    <row r="298" spans="1:38" ht="120" customHeight="1" x14ac:dyDescent="0.25">
      <c r="A298" s="6" t="s">
        <v>190</v>
      </c>
      <c r="B298" s="6" t="s">
        <v>774</v>
      </c>
      <c r="D298" s="6" t="s">
        <v>120</v>
      </c>
      <c r="E298" s="6" t="s">
        <v>346</v>
      </c>
      <c r="F298" s="6" t="s">
        <v>518</v>
      </c>
      <c r="G298" s="6" t="s">
        <v>36</v>
      </c>
      <c r="H298" s="6" t="s">
        <v>37</v>
      </c>
      <c r="I298" s="7" t="s">
        <v>38</v>
      </c>
      <c r="J298" s="6" t="s">
        <v>69</v>
      </c>
      <c r="K298" s="6" t="s">
        <v>70</v>
      </c>
      <c r="L298" s="6" t="s">
        <v>71</v>
      </c>
      <c r="M298" s="6" t="s">
        <v>72</v>
      </c>
      <c r="N298" s="6" t="s">
        <v>73</v>
      </c>
      <c r="O298" s="6" t="s">
        <v>74</v>
      </c>
      <c r="P298" s="6" t="s">
        <v>75</v>
      </c>
      <c r="Q298" s="6" t="s">
        <v>76</v>
      </c>
      <c r="R298" s="6" t="s">
        <v>77</v>
      </c>
      <c r="S298" s="6" t="s">
        <v>78</v>
      </c>
      <c r="T298" s="6" t="s">
        <v>78</v>
      </c>
      <c r="U298" s="6">
        <v>2100</v>
      </c>
      <c r="V298" s="6" t="s">
        <v>318</v>
      </c>
      <c r="W298" s="6">
        <v>0</v>
      </c>
      <c r="X298" s="6">
        <v>0</v>
      </c>
      <c r="Y298" s="6">
        <v>0</v>
      </c>
      <c r="Z298" s="6">
        <v>1</v>
      </c>
      <c r="AA298" s="6">
        <v>2</v>
      </c>
      <c r="AB298" s="6">
        <v>2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5">
        <v>5</v>
      </c>
      <c r="AI298" s="9">
        <v>37.200000000000003</v>
      </c>
      <c r="AJ298" s="8">
        <f t="shared" si="10"/>
        <v>186</v>
      </c>
      <c r="AK298" s="8">
        <v>93</v>
      </c>
      <c r="AL298" s="8">
        <f t="shared" si="11"/>
        <v>465</v>
      </c>
    </row>
    <row r="299" spans="1:38" ht="120" customHeight="1" x14ac:dyDescent="0.25">
      <c r="A299" s="6" t="s">
        <v>190</v>
      </c>
      <c r="B299" s="6" t="s">
        <v>772</v>
      </c>
      <c r="D299" s="6" t="s">
        <v>124</v>
      </c>
      <c r="E299" s="6" t="s">
        <v>51</v>
      </c>
      <c r="F299" s="6" t="s">
        <v>771</v>
      </c>
      <c r="G299" s="6" t="s">
        <v>36</v>
      </c>
      <c r="H299" s="6" t="s">
        <v>37</v>
      </c>
      <c r="I299" s="7" t="s">
        <v>38</v>
      </c>
      <c r="J299" s="6">
        <v>38</v>
      </c>
      <c r="K299" s="6">
        <v>40</v>
      </c>
      <c r="L299" s="6">
        <v>42</v>
      </c>
      <c r="M299" s="6">
        <v>44</v>
      </c>
      <c r="N299" s="6">
        <v>46</v>
      </c>
      <c r="O299" s="6">
        <v>48</v>
      </c>
      <c r="P299" s="6">
        <v>50</v>
      </c>
      <c r="Q299" s="6">
        <v>52</v>
      </c>
      <c r="R299" s="6">
        <v>54</v>
      </c>
      <c r="S299" s="6">
        <v>56</v>
      </c>
      <c r="T299" s="6">
        <v>58</v>
      </c>
      <c r="U299" s="6">
        <v>2229</v>
      </c>
      <c r="V299" s="6" t="s">
        <v>773</v>
      </c>
      <c r="W299" s="6">
        <v>0</v>
      </c>
      <c r="X299" s="6">
        <v>0</v>
      </c>
      <c r="Y299" s="6">
        <v>1</v>
      </c>
      <c r="Z299" s="6">
        <v>8</v>
      </c>
      <c r="AA299" s="6">
        <v>2</v>
      </c>
      <c r="AB299" s="6">
        <v>6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5">
        <v>17</v>
      </c>
      <c r="AI299" s="9">
        <v>44.6</v>
      </c>
      <c r="AJ299" s="8">
        <f t="shared" si="10"/>
        <v>758.2</v>
      </c>
      <c r="AK299" s="8">
        <v>111.5</v>
      </c>
      <c r="AL299" s="8">
        <f t="shared" si="11"/>
        <v>1895.5</v>
      </c>
    </row>
    <row r="300" spans="1:38" ht="120" customHeight="1" x14ac:dyDescent="0.25">
      <c r="A300" s="6" t="s">
        <v>190</v>
      </c>
      <c r="B300" s="6" t="s">
        <v>772</v>
      </c>
      <c r="D300" s="6" t="s">
        <v>124</v>
      </c>
      <c r="E300" s="6" t="s">
        <v>51</v>
      </c>
      <c r="F300" s="6" t="s">
        <v>771</v>
      </c>
      <c r="G300" s="6" t="s">
        <v>36</v>
      </c>
      <c r="H300" s="6" t="s">
        <v>37</v>
      </c>
      <c r="I300" s="7" t="s">
        <v>38</v>
      </c>
      <c r="J300" s="6">
        <v>38</v>
      </c>
      <c r="K300" s="6">
        <v>40</v>
      </c>
      <c r="L300" s="6">
        <v>42</v>
      </c>
      <c r="M300" s="6">
        <v>44</v>
      </c>
      <c r="N300" s="6">
        <v>46</v>
      </c>
      <c r="O300" s="6">
        <v>48</v>
      </c>
      <c r="P300" s="6">
        <v>50</v>
      </c>
      <c r="Q300" s="6">
        <v>52</v>
      </c>
      <c r="R300" s="6">
        <v>54</v>
      </c>
      <c r="S300" s="6">
        <v>56</v>
      </c>
      <c r="T300" s="6">
        <v>58</v>
      </c>
      <c r="U300" s="6">
        <v>2903</v>
      </c>
      <c r="V300" s="6" t="s">
        <v>770</v>
      </c>
      <c r="W300" s="6">
        <v>0</v>
      </c>
      <c r="X300" s="6">
        <v>0</v>
      </c>
      <c r="Y300" s="6">
        <v>0</v>
      </c>
      <c r="Z300" s="6">
        <v>0</v>
      </c>
      <c r="AA300" s="6">
        <v>2</v>
      </c>
      <c r="AB300" s="6">
        <v>3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5">
        <v>5</v>
      </c>
      <c r="AI300" s="9">
        <v>44.6</v>
      </c>
      <c r="AJ300" s="8">
        <f t="shared" si="10"/>
        <v>223</v>
      </c>
      <c r="AK300" s="8">
        <v>111.5</v>
      </c>
      <c r="AL300" s="8">
        <f t="shared" si="11"/>
        <v>557.5</v>
      </c>
    </row>
    <row r="301" spans="1:38" ht="120" customHeight="1" x14ac:dyDescent="0.25">
      <c r="A301" s="6" t="s">
        <v>190</v>
      </c>
      <c r="B301" s="6" t="s">
        <v>768</v>
      </c>
      <c r="D301" s="6" t="s">
        <v>124</v>
      </c>
      <c r="E301" s="6" t="s">
        <v>51</v>
      </c>
      <c r="G301" s="6" t="s">
        <v>36</v>
      </c>
      <c r="H301" s="6" t="s">
        <v>37</v>
      </c>
      <c r="I301" s="7" t="s">
        <v>38</v>
      </c>
      <c r="J301" s="6">
        <v>38</v>
      </c>
      <c r="K301" s="6">
        <v>40</v>
      </c>
      <c r="L301" s="6">
        <v>42</v>
      </c>
      <c r="M301" s="6">
        <v>44</v>
      </c>
      <c r="N301" s="6">
        <v>46</v>
      </c>
      <c r="O301" s="6">
        <v>48</v>
      </c>
      <c r="P301" s="6">
        <v>50</v>
      </c>
      <c r="Q301" s="6">
        <v>52</v>
      </c>
      <c r="R301" s="6">
        <v>54</v>
      </c>
      <c r="S301" s="6">
        <v>56</v>
      </c>
      <c r="T301" s="6">
        <v>58</v>
      </c>
      <c r="U301" s="6">
        <v>2690</v>
      </c>
      <c r="V301" s="6" t="s">
        <v>769</v>
      </c>
      <c r="W301" s="6">
        <v>0</v>
      </c>
      <c r="X301" s="6">
        <v>0</v>
      </c>
      <c r="Y301" s="6">
        <v>0</v>
      </c>
      <c r="Z301" s="6">
        <v>0</v>
      </c>
      <c r="AA301" s="6">
        <v>3</v>
      </c>
      <c r="AB301" s="6">
        <v>1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5">
        <v>4</v>
      </c>
      <c r="AI301" s="9">
        <v>62.5</v>
      </c>
      <c r="AJ301" s="8">
        <f t="shared" si="10"/>
        <v>250</v>
      </c>
      <c r="AK301" s="8">
        <v>156.25</v>
      </c>
      <c r="AL301" s="8">
        <f t="shared" si="11"/>
        <v>625</v>
      </c>
    </row>
    <row r="302" spans="1:38" ht="120" customHeight="1" x14ac:dyDescent="0.25">
      <c r="A302" s="6" t="s">
        <v>190</v>
      </c>
      <c r="B302" s="6" t="s">
        <v>768</v>
      </c>
      <c r="D302" s="6" t="s">
        <v>124</v>
      </c>
      <c r="E302" s="6" t="s">
        <v>51</v>
      </c>
      <c r="G302" s="6" t="s">
        <v>36</v>
      </c>
      <c r="H302" s="6" t="s">
        <v>37</v>
      </c>
      <c r="I302" s="7" t="s">
        <v>38</v>
      </c>
      <c r="J302" s="6">
        <v>38</v>
      </c>
      <c r="K302" s="6">
        <v>40</v>
      </c>
      <c r="L302" s="6">
        <v>42</v>
      </c>
      <c r="M302" s="6">
        <v>44</v>
      </c>
      <c r="N302" s="6">
        <v>46</v>
      </c>
      <c r="O302" s="6">
        <v>48</v>
      </c>
      <c r="P302" s="6">
        <v>50</v>
      </c>
      <c r="Q302" s="6">
        <v>52</v>
      </c>
      <c r="R302" s="6">
        <v>54</v>
      </c>
      <c r="S302" s="6">
        <v>56</v>
      </c>
      <c r="T302" s="6">
        <v>58</v>
      </c>
      <c r="U302" s="6">
        <v>2949</v>
      </c>
      <c r="V302" s="6" t="s">
        <v>338</v>
      </c>
      <c r="W302" s="6">
        <v>0</v>
      </c>
      <c r="X302" s="6">
        <v>2</v>
      </c>
      <c r="Y302" s="6">
        <v>0</v>
      </c>
      <c r="Z302" s="6">
        <v>0</v>
      </c>
      <c r="AA302" s="6">
        <v>1</v>
      </c>
      <c r="AB302" s="6">
        <v>2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5">
        <v>5</v>
      </c>
      <c r="AI302" s="9">
        <v>62.5</v>
      </c>
      <c r="AJ302" s="8">
        <f t="shared" si="10"/>
        <v>312.5</v>
      </c>
      <c r="AK302" s="8">
        <v>156.25</v>
      </c>
      <c r="AL302" s="8">
        <f t="shared" si="11"/>
        <v>781.25</v>
      </c>
    </row>
    <row r="303" spans="1:38" ht="120" customHeight="1" x14ac:dyDescent="0.25">
      <c r="A303" s="6" t="s">
        <v>190</v>
      </c>
      <c r="B303" s="6" t="s">
        <v>767</v>
      </c>
      <c r="D303" s="6" t="s">
        <v>170</v>
      </c>
      <c r="E303" s="6" t="s">
        <v>51</v>
      </c>
      <c r="F303" s="6" t="s">
        <v>478</v>
      </c>
      <c r="G303" s="6" t="s">
        <v>36</v>
      </c>
      <c r="H303" s="6" t="s">
        <v>37</v>
      </c>
      <c r="I303" s="7" t="s">
        <v>38</v>
      </c>
      <c r="J303" s="6" t="s">
        <v>69</v>
      </c>
      <c r="K303" s="6" t="s">
        <v>70</v>
      </c>
      <c r="L303" s="6" t="s">
        <v>71</v>
      </c>
      <c r="M303" s="6" t="s">
        <v>72</v>
      </c>
      <c r="N303" s="6" t="s">
        <v>73</v>
      </c>
      <c r="O303" s="6" t="s">
        <v>74</v>
      </c>
      <c r="P303" s="6" t="s">
        <v>75</v>
      </c>
      <c r="Q303" s="6" t="s">
        <v>76</v>
      </c>
      <c r="R303" s="6" t="s">
        <v>77</v>
      </c>
      <c r="S303" s="6" t="s">
        <v>78</v>
      </c>
      <c r="T303" s="6" t="s">
        <v>78</v>
      </c>
      <c r="U303" s="6">
        <v>2001</v>
      </c>
      <c r="V303" s="6" t="s">
        <v>225</v>
      </c>
      <c r="W303" s="6">
        <v>0</v>
      </c>
      <c r="X303" s="6">
        <v>0</v>
      </c>
      <c r="Y303" s="6">
        <v>1</v>
      </c>
      <c r="Z303" s="6">
        <v>1</v>
      </c>
      <c r="AA303" s="6">
        <v>0</v>
      </c>
      <c r="AB303" s="6">
        <v>0</v>
      </c>
      <c r="AC303" s="6">
        <v>0</v>
      </c>
      <c r="AD303" s="6">
        <v>0</v>
      </c>
      <c r="AE303" s="6">
        <v>0</v>
      </c>
      <c r="AF303" s="6">
        <v>0</v>
      </c>
      <c r="AG303" s="6">
        <v>0</v>
      </c>
      <c r="AH303" s="5">
        <v>2</v>
      </c>
      <c r="AI303" s="9">
        <v>39.549999999999997</v>
      </c>
      <c r="AJ303" s="8">
        <f t="shared" si="10"/>
        <v>79.099999999999994</v>
      </c>
      <c r="AK303" s="8">
        <v>98.875</v>
      </c>
      <c r="AL303" s="8">
        <f t="shared" si="11"/>
        <v>197.75</v>
      </c>
    </row>
    <row r="304" spans="1:38" ht="120" customHeight="1" x14ac:dyDescent="0.25">
      <c r="A304" s="6" t="s">
        <v>190</v>
      </c>
      <c r="B304" s="6" t="s">
        <v>766</v>
      </c>
      <c r="D304" s="6" t="s">
        <v>87</v>
      </c>
      <c r="E304" s="6" t="s">
        <v>765</v>
      </c>
      <c r="F304" s="6" t="s">
        <v>764</v>
      </c>
      <c r="G304" s="6" t="s">
        <v>36</v>
      </c>
      <c r="H304" s="6" t="s">
        <v>37</v>
      </c>
      <c r="I304" s="7" t="s">
        <v>38</v>
      </c>
      <c r="J304" s="6" t="s">
        <v>69</v>
      </c>
      <c r="K304" s="6" t="s">
        <v>70</v>
      </c>
      <c r="L304" s="6" t="s">
        <v>71</v>
      </c>
      <c r="M304" s="6" t="s">
        <v>72</v>
      </c>
      <c r="N304" s="6" t="s">
        <v>73</v>
      </c>
      <c r="O304" s="6" t="s">
        <v>74</v>
      </c>
      <c r="P304" s="6" t="s">
        <v>75</v>
      </c>
      <c r="Q304" s="6" t="s">
        <v>76</v>
      </c>
      <c r="R304" s="6" t="s">
        <v>77</v>
      </c>
      <c r="S304" s="6" t="s">
        <v>78</v>
      </c>
      <c r="T304" s="6" t="s">
        <v>78</v>
      </c>
      <c r="U304" s="6">
        <v>2100</v>
      </c>
      <c r="V304" s="6" t="s">
        <v>318</v>
      </c>
      <c r="W304" s="6">
        <v>0</v>
      </c>
      <c r="X304" s="6">
        <v>0</v>
      </c>
      <c r="Y304" s="6">
        <v>0</v>
      </c>
      <c r="Z304" s="6">
        <v>0</v>
      </c>
      <c r="AA304" s="6">
        <v>1</v>
      </c>
      <c r="AB304" s="6">
        <v>2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5">
        <v>3</v>
      </c>
      <c r="AI304" s="9">
        <v>37.299999999999997</v>
      </c>
      <c r="AJ304" s="8">
        <f t="shared" si="10"/>
        <v>111.89999999999999</v>
      </c>
      <c r="AK304" s="8">
        <v>93.25</v>
      </c>
      <c r="AL304" s="8">
        <f t="shared" si="11"/>
        <v>279.75</v>
      </c>
    </row>
    <row r="305" spans="1:38" ht="120" customHeight="1" x14ac:dyDescent="0.25">
      <c r="A305" s="6" t="s">
        <v>190</v>
      </c>
      <c r="B305" s="6" t="s">
        <v>763</v>
      </c>
      <c r="D305" s="6" t="s">
        <v>762</v>
      </c>
      <c r="E305" s="6" t="s">
        <v>669</v>
      </c>
      <c r="F305" s="6" t="s">
        <v>761</v>
      </c>
      <c r="G305" s="6" t="s">
        <v>36</v>
      </c>
      <c r="H305" s="6" t="s">
        <v>37</v>
      </c>
      <c r="I305" s="7" t="s">
        <v>38</v>
      </c>
      <c r="J305" s="6" t="s">
        <v>84</v>
      </c>
      <c r="K305" s="6" t="s">
        <v>78</v>
      </c>
      <c r="L305" s="6" t="s">
        <v>78</v>
      </c>
      <c r="M305" s="6" t="s">
        <v>78</v>
      </c>
      <c r="N305" s="6" t="s">
        <v>78</v>
      </c>
      <c r="O305" s="6" t="s">
        <v>78</v>
      </c>
      <c r="P305" s="6" t="s">
        <v>78</v>
      </c>
      <c r="Q305" s="6" t="s">
        <v>78</v>
      </c>
      <c r="R305" s="6" t="s">
        <v>78</v>
      </c>
      <c r="S305" s="6" t="s">
        <v>78</v>
      </c>
      <c r="T305" s="6" t="s">
        <v>78</v>
      </c>
      <c r="U305" s="6">
        <v>1</v>
      </c>
      <c r="V305" s="6" t="s">
        <v>760</v>
      </c>
      <c r="W305" s="6">
        <v>48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5">
        <v>48</v>
      </c>
      <c r="AI305" s="9">
        <v>33.4</v>
      </c>
      <c r="AJ305" s="8">
        <f t="shared" si="10"/>
        <v>1603.1999999999998</v>
      </c>
      <c r="AK305" s="8">
        <v>83.5</v>
      </c>
      <c r="AL305" s="8">
        <f t="shared" si="11"/>
        <v>4008</v>
      </c>
    </row>
    <row r="306" spans="1:38" ht="120" customHeight="1" x14ac:dyDescent="0.25">
      <c r="A306" s="6" t="s">
        <v>190</v>
      </c>
      <c r="B306" s="6" t="s">
        <v>759</v>
      </c>
      <c r="D306" s="6" t="s">
        <v>467</v>
      </c>
      <c r="E306" s="6" t="s">
        <v>51</v>
      </c>
      <c r="F306" s="6" t="s">
        <v>758</v>
      </c>
      <c r="G306" s="6" t="s">
        <v>465</v>
      </c>
      <c r="H306" s="6" t="s">
        <v>37</v>
      </c>
      <c r="I306" s="7" t="s">
        <v>38</v>
      </c>
      <c r="J306" s="6" t="s">
        <v>84</v>
      </c>
      <c r="K306" s="6" t="s">
        <v>78</v>
      </c>
      <c r="L306" s="6" t="s">
        <v>78</v>
      </c>
      <c r="M306" s="6" t="s">
        <v>78</v>
      </c>
      <c r="N306" s="6" t="s">
        <v>78</v>
      </c>
      <c r="O306" s="6" t="s">
        <v>78</v>
      </c>
      <c r="P306" s="6" t="s">
        <v>78</v>
      </c>
      <c r="Q306" s="6" t="s">
        <v>78</v>
      </c>
      <c r="R306" s="6" t="s">
        <v>78</v>
      </c>
      <c r="S306" s="6" t="s">
        <v>78</v>
      </c>
      <c r="T306" s="6" t="s">
        <v>78</v>
      </c>
      <c r="U306" s="6" t="s">
        <v>757</v>
      </c>
      <c r="V306" s="6" t="s">
        <v>756</v>
      </c>
      <c r="W306" s="6">
        <v>1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5">
        <v>1</v>
      </c>
      <c r="AI306" s="9">
        <v>41.5</v>
      </c>
      <c r="AJ306" s="8">
        <f t="shared" si="10"/>
        <v>41.5</v>
      </c>
      <c r="AK306" s="8">
        <v>103.75</v>
      </c>
      <c r="AL306" s="8">
        <f t="shared" si="11"/>
        <v>103.75</v>
      </c>
    </row>
    <row r="307" spans="1:38" ht="120" customHeight="1" x14ac:dyDescent="0.25">
      <c r="A307" s="6" t="s">
        <v>190</v>
      </c>
      <c r="B307" s="6" t="s">
        <v>755</v>
      </c>
      <c r="D307" s="6" t="s">
        <v>752</v>
      </c>
      <c r="E307" s="6" t="s">
        <v>51</v>
      </c>
      <c r="F307" s="6" t="s">
        <v>751</v>
      </c>
      <c r="G307" s="6" t="s">
        <v>465</v>
      </c>
      <c r="H307" s="6" t="s">
        <v>37</v>
      </c>
      <c r="I307" s="7" t="s">
        <v>38</v>
      </c>
      <c r="J307" s="6" t="s">
        <v>84</v>
      </c>
      <c r="K307" s="6" t="s">
        <v>78</v>
      </c>
      <c r="L307" s="6" t="s">
        <v>78</v>
      </c>
      <c r="M307" s="6" t="s">
        <v>78</v>
      </c>
      <c r="N307" s="6" t="s">
        <v>78</v>
      </c>
      <c r="O307" s="6" t="s">
        <v>78</v>
      </c>
      <c r="P307" s="6" t="s">
        <v>78</v>
      </c>
      <c r="Q307" s="6" t="s">
        <v>78</v>
      </c>
      <c r="R307" s="6" t="s">
        <v>78</v>
      </c>
      <c r="S307" s="6" t="s">
        <v>78</v>
      </c>
      <c r="T307" s="6" t="s">
        <v>78</v>
      </c>
      <c r="U307" s="6">
        <v>2001</v>
      </c>
      <c r="V307" s="6" t="s">
        <v>225</v>
      </c>
      <c r="W307" s="6">
        <v>24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5">
        <v>24</v>
      </c>
      <c r="AI307" s="9">
        <v>10.199999999999999</v>
      </c>
      <c r="AJ307" s="8">
        <f t="shared" si="10"/>
        <v>244.79999999999998</v>
      </c>
      <c r="AK307" s="8">
        <v>25.5</v>
      </c>
      <c r="AL307" s="8">
        <f t="shared" si="11"/>
        <v>612</v>
      </c>
    </row>
    <row r="308" spans="1:38" ht="120" customHeight="1" x14ac:dyDescent="0.25">
      <c r="A308" s="6" t="s">
        <v>190</v>
      </c>
      <c r="B308" s="6" t="s">
        <v>754</v>
      </c>
      <c r="D308" s="6" t="s">
        <v>752</v>
      </c>
      <c r="E308" s="6" t="s">
        <v>51</v>
      </c>
      <c r="F308" s="6" t="s">
        <v>751</v>
      </c>
      <c r="G308" s="6" t="s">
        <v>465</v>
      </c>
      <c r="H308" s="6" t="s">
        <v>37</v>
      </c>
      <c r="I308" s="7" t="s">
        <v>38</v>
      </c>
      <c r="J308" s="6" t="s">
        <v>84</v>
      </c>
      <c r="K308" s="6" t="s">
        <v>78</v>
      </c>
      <c r="L308" s="6" t="s">
        <v>78</v>
      </c>
      <c r="M308" s="6" t="s">
        <v>78</v>
      </c>
      <c r="N308" s="6" t="s">
        <v>78</v>
      </c>
      <c r="O308" s="6" t="s">
        <v>78</v>
      </c>
      <c r="P308" s="6" t="s">
        <v>78</v>
      </c>
      <c r="Q308" s="6" t="s">
        <v>78</v>
      </c>
      <c r="R308" s="6" t="s">
        <v>78</v>
      </c>
      <c r="S308" s="6" t="s">
        <v>78</v>
      </c>
      <c r="T308" s="6" t="s">
        <v>78</v>
      </c>
      <c r="U308" s="6">
        <v>2001</v>
      </c>
      <c r="V308" s="6" t="s">
        <v>225</v>
      </c>
      <c r="W308" s="6">
        <v>11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5">
        <v>11</v>
      </c>
      <c r="AI308" s="9">
        <v>12.3</v>
      </c>
      <c r="AJ308" s="8">
        <f t="shared" si="10"/>
        <v>135.30000000000001</v>
      </c>
      <c r="AK308" s="8">
        <v>30.75</v>
      </c>
      <c r="AL308" s="8">
        <f t="shared" si="11"/>
        <v>338.25</v>
      </c>
    </row>
    <row r="309" spans="1:38" ht="120" customHeight="1" x14ac:dyDescent="0.25">
      <c r="A309" s="6" t="s">
        <v>190</v>
      </c>
      <c r="B309" s="6" t="s">
        <v>753</v>
      </c>
      <c r="D309" s="6" t="s">
        <v>752</v>
      </c>
      <c r="E309" s="6" t="s">
        <v>51</v>
      </c>
      <c r="F309" s="6" t="s">
        <v>751</v>
      </c>
      <c r="G309" s="6" t="s">
        <v>465</v>
      </c>
      <c r="H309" s="6" t="s">
        <v>37</v>
      </c>
      <c r="I309" s="7" t="s">
        <v>38</v>
      </c>
      <c r="J309" s="6" t="s">
        <v>84</v>
      </c>
      <c r="K309" s="6" t="s">
        <v>78</v>
      </c>
      <c r="L309" s="6" t="s">
        <v>78</v>
      </c>
      <c r="M309" s="6" t="s">
        <v>78</v>
      </c>
      <c r="N309" s="6" t="s">
        <v>78</v>
      </c>
      <c r="O309" s="6" t="s">
        <v>78</v>
      </c>
      <c r="P309" s="6" t="s">
        <v>78</v>
      </c>
      <c r="Q309" s="6" t="s">
        <v>78</v>
      </c>
      <c r="R309" s="6" t="s">
        <v>78</v>
      </c>
      <c r="S309" s="6" t="s">
        <v>78</v>
      </c>
      <c r="T309" s="6" t="s">
        <v>78</v>
      </c>
      <c r="U309" s="6">
        <v>2001</v>
      </c>
      <c r="V309" s="6" t="s">
        <v>225</v>
      </c>
      <c r="W309" s="6">
        <v>11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 s="6">
        <v>0</v>
      </c>
      <c r="AF309" s="6">
        <v>0</v>
      </c>
      <c r="AG309" s="6">
        <v>0</v>
      </c>
      <c r="AH309" s="5">
        <v>11</v>
      </c>
      <c r="AI309" s="9">
        <v>10.199999999999999</v>
      </c>
      <c r="AJ309" s="8">
        <f t="shared" si="10"/>
        <v>112.19999999999999</v>
      </c>
      <c r="AK309" s="8">
        <v>25.5</v>
      </c>
      <c r="AL309" s="8">
        <f t="shared" si="11"/>
        <v>280.5</v>
      </c>
    </row>
    <row r="310" spans="1:38" ht="120" customHeight="1" x14ac:dyDescent="0.25">
      <c r="A310" s="6" t="s">
        <v>190</v>
      </c>
      <c r="B310" s="6" t="s">
        <v>750</v>
      </c>
      <c r="D310" s="6" t="s">
        <v>736</v>
      </c>
      <c r="E310" s="6" t="s">
        <v>749</v>
      </c>
      <c r="F310" s="6" t="s">
        <v>748</v>
      </c>
      <c r="G310" s="6" t="s">
        <v>733</v>
      </c>
      <c r="H310" s="6" t="s">
        <v>37</v>
      </c>
      <c r="I310" s="7" t="s">
        <v>38</v>
      </c>
      <c r="J310" s="6" t="s">
        <v>69</v>
      </c>
      <c r="K310" s="6" t="s">
        <v>70</v>
      </c>
      <c r="L310" s="6" t="s">
        <v>71</v>
      </c>
      <c r="M310" s="6" t="s">
        <v>72</v>
      </c>
      <c r="N310" s="6" t="s">
        <v>73</v>
      </c>
      <c r="O310" s="6" t="s">
        <v>74</v>
      </c>
      <c r="P310" s="6" t="s">
        <v>75</v>
      </c>
      <c r="Q310" s="6" t="s">
        <v>76</v>
      </c>
      <c r="R310" s="6" t="s">
        <v>77</v>
      </c>
      <c r="S310" s="6" t="s">
        <v>78</v>
      </c>
      <c r="T310" s="6" t="s">
        <v>78</v>
      </c>
      <c r="U310" s="6">
        <v>2001</v>
      </c>
      <c r="V310" s="6" t="s">
        <v>225</v>
      </c>
      <c r="W310" s="6">
        <v>0</v>
      </c>
      <c r="X310" s="6">
        <v>2</v>
      </c>
      <c r="Y310" s="6">
        <v>1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5">
        <v>3</v>
      </c>
      <c r="AI310" s="9">
        <v>37.299999999999997</v>
      </c>
      <c r="AJ310" s="8">
        <f t="shared" si="10"/>
        <v>111.89999999999999</v>
      </c>
      <c r="AK310" s="8">
        <v>93.25</v>
      </c>
      <c r="AL310" s="8">
        <f t="shared" si="11"/>
        <v>279.75</v>
      </c>
    </row>
    <row r="311" spans="1:38" ht="120" customHeight="1" x14ac:dyDescent="0.25">
      <c r="A311" s="6" t="s">
        <v>190</v>
      </c>
      <c r="B311" s="6" t="s">
        <v>747</v>
      </c>
      <c r="D311" s="6" t="s">
        <v>746</v>
      </c>
      <c r="E311" s="6" t="s">
        <v>735</v>
      </c>
      <c r="F311" s="6" t="s">
        <v>745</v>
      </c>
      <c r="G311" s="6" t="s">
        <v>733</v>
      </c>
      <c r="H311" s="6" t="s">
        <v>37</v>
      </c>
      <c r="I311" s="7" t="s">
        <v>38</v>
      </c>
      <c r="J311" s="6" t="s">
        <v>69</v>
      </c>
      <c r="K311" s="6" t="s">
        <v>70</v>
      </c>
      <c r="L311" s="6" t="s">
        <v>71</v>
      </c>
      <c r="M311" s="6" t="s">
        <v>72</v>
      </c>
      <c r="N311" s="6" t="s">
        <v>73</v>
      </c>
      <c r="O311" s="6" t="s">
        <v>74</v>
      </c>
      <c r="P311" s="6" t="s">
        <v>75</v>
      </c>
      <c r="Q311" s="6" t="s">
        <v>76</v>
      </c>
      <c r="R311" s="6" t="s">
        <v>77</v>
      </c>
      <c r="S311" s="6" t="s">
        <v>78</v>
      </c>
      <c r="T311" s="6" t="s">
        <v>78</v>
      </c>
      <c r="U311" s="6">
        <v>2001</v>
      </c>
      <c r="V311" s="6" t="s">
        <v>225</v>
      </c>
      <c r="W311" s="6">
        <v>0</v>
      </c>
      <c r="X311" s="6">
        <v>4</v>
      </c>
      <c r="Y311" s="6">
        <v>0</v>
      </c>
      <c r="Z311" s="6">
        <v>0</v>
      </c>
      <c r="AA311" s="6">
        <v>2</v>
      </c>
      <c r="AB311" s="6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0</v>
      </c>
      <c r="AH311" s="5">
        <v>6</v>
      </c>
      <c r="AI311" s="9">
        <v>37.299999999999997</v>
      </c>
      <c r="AJ311" s="8">
        <f t="shared" si="10"/>
        <v>223.79999999999998</v>
      </c>
      <c r="AK311" s="8">
        <v>93.25</v>
      </c>
      <c r="AL311" s="8">
        <f t="shared" si="11"/>
        <v>559.5</v>
      </c>
    </row>
    <row r="312" spans="1:38" ht="120" customHeight="1" x14ac:dyDescent="0.25">
      <c r="A312" s="6" t="s">
        <v>190</v>
      </c>
      <c r="B312" s="6" t="s">
        <v>747</v>
      </c>
      <c r="D312" s="6" t="s">
        <v>746</v>
      </c>
      <c r="E312" s="6" t="s">
        <v>735</v>
      </c>
      <c r="F312" s="6" t="s">
        <v>745</v>
      </c>
      <c r="G312" s="6" t="s">
        <v>733</v>
      </c>
      <c r="H312" s="6" t="s">
        <v>37</v>
      </c>
      <c r="I312" s="7" t="s">
        <v>38</v>
      </c>
      <c r="J312" s="6" t="s">
        <v>69</v>
      </c>
      <c r="K312" s="6" t="s">
        <v>70</v>
      </c>
      <c r="L312" s="6" t="s">
        <v>71</v>
      </c>
      <c r="M312" s="6" t="s">
        <v>72</v>
      </c>
      <c r="N312" s="6" t="s">
        <v>73</v>
      </c>
      <c r="O312" s="6" t="s">
        <v>74</v>
      </c>
      <c r="P312" s="6" t="s">
        <v>75</v>
      </c>
      <c r="Q312" s="6" t="s">
        <v>76</v>
      </c>
      <c r="R312" s="6" t="s">
        <v>77</v>
      </c>
      <c r="S312" s="6" t="s">
        <v>78</v>
      </c>
      <c r="T312" s="6" t="s">
        <v>78</v>
      </c>
      <c r="U312" s="6">
        <v>3418</v>
      </c>
      <c r="V312" s="6" t="s">
        <v>744</v>
      </c>
      <c r="W312" s="6">
        <v>0</v>
      </c>
      <c r="X312" s="6">
        <v>1</v>
      </c>
      <c r="Y312" s="6">
        <v>2</v>
      </c>
      <c r="Z312" s="6">
        <v>0</v>
      </c>
      <c r="AA312" s="6">
        <v>5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5">
        <v>8</v>
      </c>
      <c r="AI312" s="9">
        <v>37.299999999999997</v>
      </c>
      <c r="AJ312" s="8">
        <f t="shared" si="10"/>
        <v>298.39999999999998</v>
      </c>
      <c r="AK312" s="8">
        <v>93.25</v>
      </c>
      <c r="AL312" s="8">
        <f t="shared" si="11"/>
        <v>746</v>
      </c>
    </row>
    <row r="313" spans="1:38" ht="120" customHeight="1" x14ac:dyDescent="0.25">
      <c r="A313" s="6" t="s">
        <v>190</v>
      </c>
      <c r="B313" s="6" t="s">
        <v>743</v>
      </c>
      <c r="D313" s="6" t="s">
        <v>736</v>
      </c>
      <c r="E313" s="6" t="s">
        <v>742</v>
      </c>
      <c r="F313" s="6" t="s">
        <v>741</v>
      </c>
      <c r="G313" s="6" t="s">
        <v>733</v>
      </c>
      <c r="H313" s="6" t="s">
        <v>37</v>
      </c>
      <c r="I313" s="7" t="s">
        <v>38</v>
      </c>
      <c r="J313" s="6" t="s">
        <v>69</v>
      </c>
      <c r="K313" s="6" t="s">
        <v>70</v>
      </c>
      <c r="L313" s="6" t="s">
        <v>71</v>
      </c>
      <c r="M313" s="6" t="s">
        <v>72</v>
      </c>
      <c r="N313" s="6" t="s">
        <v>73</v>
      </c>
      <c r="O313" s="6" t="s">
        <v>74</v>
      </c>
      <c r="P313" s="6" t="s">
        <v>75</v>
      </c>
      <c r="Q313" s="6" t="s">
        <v>76</v>
      </c>
      <c r="R313" s="6" t="s">
        <v>77</v>
      </c>
      <c r="S313" s="6" t="s">
        <v>78</v>
      </c>
      <c r="T313" s="6" t="s">
        <v>78</v>
      </c>
      <c r="U313" s="6" t="s">
        <v>740</v>
      </c>
      <c r="V313" s="6" t="s">
        <v>739</v>
      </c>
      <c r="W313" s="6">
        <v>0</v>
      </c>
      <c r="X313" s="6">
        <v>4</v>
      </c>
      <c r="Y313" s="6">
        <v>14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6">
        <v>0</v>
      </c>
      <c r="AF313" s="6">
        <v>0</v>
      </c>
      <c r="AG313" s="6">
        <v>0</v>
      </c>
      <c r="AH313" s="5">
        <v>18</v>
      </c>
      <c r="AI313" s="9">
        <v>39.799999999999997</v>
      </c>
      <c r="AJ313" s="8">
        <f t="shared" si="10"/>
        <v>716.4</v>
      </c>
      <c r="AK313" s="8">
        <v>99.5</v>
      </c>
      <c r="AL313" s="8">
        <f t="shared" si="11"/>
        <v>1791</v>
      </c>
    </row>
    <row r="314" spans="1:38" ht="120" customHeight="1" x14ac:dyDescent="0.25">
      <c r="A314" s="6" t="s">
        <v>190</v>
      </c>
      <c r="B314" s="6" t="s">
        <v>737</v>
      </c>
      <c r="D314" s="6" t="s">
        <v>736</v>
      </c>
      <c r="E314" s="6" t="s">
        <v>735</v>
      </c>
      <c r="F314" s="6" t="s">
        <v>734</v>
      </c>
      <c r="G314" s="6" t="s">
        <v>733</v>
      </c>
      <c r="H314" s="6" t="s">
        <v>37</v>
      </c>
      <c r="I314" s="7" t="s">
        <v>38</v>
      </c>
      <c r="J314" s="6" t="s">
        <v>69</v>
      </c>
      <c r="K314" s="6" t="s">
        <v>70</v>
      </c>
      <c r="L314" s="6" t="s">
        <v>71</v>
      </c>
      <c r="M314" s="6" t="s">
        <v>72</v>
      </c>
      <c r="N314" s="6" t="s">
        <v>73</v>
      </c>
      <c r="O314" s="6" t="s">
        <v>74</v>
      </c>
      <c r="P314" s="6" t="s">
        <v>75</v>
      </c>
      <c r="Q314" s="6" t="s">
        <v>76</v>
      </c>
      <c r="R314" s="6" t="s">
        <v>77</v>
      </c>
      <c r="S314" s="6" t="s">
        <v>78</v>
      </c>
      <c r="T314" s="6" t="s">
        <v>78</v>
      </c>
      <c r="U314" s="6">
        <v>2428</v>
      </c>
      <c r="V314" s="6" t="s">
        <v>738</v>
      </c>
      <c r="W314" s="6">
        <v>0</v>
      </c>
      <c r="X314" s="6">
        <v>2</v>
      </c>
      <c r="Y314" s="6">
        <v>4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6">
        <v>0</v>
      </c>
      <c r="AF314" s="6">
        <v>0</v>
      </c>
      <c r="AG314" s="6">
        <v>0</v>
      </c>
      <c r="AH314" s="5">
        <v>6</v>
      </c>
      <c r="AI314" s="9">
        <v>26.8</v>
      </c>
      <c r="AJ314" s="8">
        <f t="shared" si="10"/>
        <v>160.80000000000001</v>
      </c>
      <c r="AK314" s="8">
        <v>67</v>
      </c>
      <c r="AL314" s="8">
        <f t="shared" si="11"/>
        <v>402</v>
      </c>
    </row>
    <row r="315" spans="1:38" ht="120" customHeight="1" x14ac:dyDescent="0.25">
      <c r="A315" s="6" t="s">
        <v>190</v>
      </c>
      <c r="B315" s="6" t="s">
        <v>737</v>
      </c>
      <c r="D315" s="6" t="s">
        <v>736</v>
      </c>
      <c r="E315" s="6" t="s">
        <v>735</v>
      </c>
      <c r="F315" s="6" t="s">
        <v>734</v>
      </c>
      <c r="G315" s="6" t="s">
        <v>733</v>
      </c>
      <c r="H315" s="6" t="s">
        <v>37</v>
      </c>
      <c r="I315" s="7" t="s">
        <v>38</v>
      </c>
      <c r="J315" s="6" t="s">
        <v>69</v>
      </c>
      <c r="K315" s="6" t="s">
        <v>70</v>
      </c>
      <c r="L315" s="6" t="s">
        <v>71</v>
      </c>
      <c r="M315" s="6" t="s">
        <v>72</v>
      </c>
      <c r="N315" s="6" t="s">
        <v>73</v>
      </c>
      <c r="O315" s="6" t="s">
        <v>74</v>
      </c>
      <c r="P315" s="6" t="s">
        <v>75</v>
      </c>
      <c r="Q315" s="6" t="s">
        <v>76</v>
      </c>
      <c r="R315" s="6" t="s">
        <v>77</v>
      </c>
      <c r="S315" s="6" t="s">
        <v>78</v>
      </c>
      <c r="T315" s="6" t="s">
        <v>78</v>
      </c>
      <c r="U315" s="6">
        <v>2924</v>
      </c>
      <c r="V315" s="6" t="s">
        <v>732</v>
      </c>
      <c r="W315" s="6">
        <v>0</v>
      </c>
      <c r="X315" s="6">
        <v>0</v>
      </c>
      <c r="Y315" s="6">
        <v>3</v>
      </c>
      <c r="Z315" s="6">
        <v>1</v>
      </c>
      <c r="AA315" s="6">
        <v>2</v>
      </c>
      <c r="AB315" s="6">
        <v>0</v>
      </c>
      <c r="AC315" s="6">
        <v>0</v>
      </c>
      <c r="AD315" s="6">
        <v>0</v>
      </c>
      <c r="AE315" s="6">
        <v>0</v>
      </c>
      <c r="AF315" s="6">
        <v>0</v>
      </c>
      <c r="AG315" s="6">
        <v>0</v>
      </c>
      <c r="AH315" s="5">
        <v>6</v>
      </c>
      <c r="AI315" s="9">
        <v>26.8</v>
      </c>
      <c r="AJ315" s="8">
        <f t="shared" si="10"/>
        <v>160.80000000000001</v>
      </c>
      <c r="AK315" s="8">
        <v>67</v>
      </c>
      <c r="AL315" s="8">
        <f t="shared" si="11"/>
        <v>402</v>
      </c>
    </row>
    <row r="316" spans="1:38" ht="120" customHeight="1" x14ac:dyDescent="0.25">
      <c r="A316" s="6" t="s">
        <v>190</v>
      </c>
      <c r="B316" s="6" t="s">
        <v>731</v>
      </c>
      <c r="D316" s="6" t="s">
        <v>58</v>
      </c>
      <c r="E316" s="6" t="s">
        <v>706</v>
      </c>
      <c r="G316" s="6" t="s">
        <v>387</v>
      </c>
      <c r="H316" s="6" t="s">
        <v>37</v>
      </c>
      <c r="I316" s="7" t="s">
        <v>38</v>
      </c>
      <c r="J316" s="6">
        <v>24</v>
      </c>
      <c r="K316" s="6">
        <v>25</v>
      </c>
      <c r="L316" s="6">
        <v>26</v>
      </c>
      <c r="M316" s="6">
        <v>27</v>
      </c>
      <c r="N316" s="6">
        <v>28</v>
      </c>
      <c r="O316" s="6">
        <v>29</v>
      </c>
      <c r="P316" s="6">
        <v>30</v>
      </c>
      <c r="Q316" s="6">
        <v>31</v>
      </c>
      <c r="R316" s="6">
        <v>32</v>
      </c>
      <c r="S316" s="6">
        <v>33</v>
      </c>
      <c r="T316" s="6">
        <v>34</v>
      </c>
      <c r="U316" s="6" t="s">
        <v>709</v>
      </c>
      <c r="V316" s="6" t="s">
        <v>708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1</v>
      </c>
      <c r="AD316" s="6">
        <v>1</v>
      </c>
      <c r="AE316" s="6">
        <v>2</v>
      </c>
      <c r="AF316" s="6">
        <v>0</v>
      </c>
      <c r="AG316" s="6">
        <v>0</v>
      </c>
      <c r="AH316" s="5">
        <v>4</v>
      </c>
      <c r="AI316" s="9">
        <v>41.05</v>
      </c>
      <c r="AJ316" s="8">
        <f t="shared" si="10"/>
        <v>164.2</v>
      </c>
      <c r="AK316" s="8">
        <v>102.625</v>
      </c>
      <c r="AL316" s="8">
        <f t="shared" si="11"/>
        <v>410.5</v>
      </c>
    </row>
    <row r="317" spans="1:38" ht="120" customHeight="1" x14ac:dyDescent="0.25">
      <c r="A317" s="6" t="s">
        <v>190</v>
      </c>
      <c r="B317" s="6" t="s">
        <v>730</v>
      </c>
      <c r="D317" s="6" t="s">
        <v>58</v>
      </c>
      <c r="E317" s="6" t="s">
        <v>706</v>
      </c>
      <c r="G317" s="6" t="s">
        <v>387</v>
      </c>
      <c r="H317" s="6" t="s">
        <v>37</v>
      </c>
      <c r="I317" s="7" t="s">
        <v>38</v>
      </c>
      <c r="J317" s="6">
        <v>24</v>
      </c>
      <c r="K317" s="6">
        <v>25</v>
      </c>
      <c r="L317" s="6">
        <v>26</v>
      </c>
      <c r="M317" s="6">
        <v>27</v>
      </c>
      <c r="N317" s="6">
        <v>28</v>
      </c>
      <c r="O317" s="6">
        <v>29</v>
      </c>
      <c r="P317" s="6">
        <v>30</v>
      </c>
      <c r="Q317" s="6">
        <v>31</v>
      </c>
      <c r="R317" s="6">
        <v>32</v>
      </c>
      <c r="S317" s="6">
        <v>33</v>
      </c>
      <c r="T317" s="6">
        <v>34</v>
      </c>
      <c r="U317" s="6" t="s">
        <v>729</v>
      </c>
      <c r="V317" s="6" t="s">
        <v>728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6">
        <v>22</v>
      </c>
      <c r="AE317" s="6">
        <v>20</v>
      </c>
      <c r="AF317" s="6">
        <v>0</v>
      </c>
      <c r="AG317" s="6">
        <v>0</v>
      </c>
      <c r="AH317" s="5">
        <v>42</v>
      </c>
      <c r="AI317" s="9">
        <v>41.05</v>
      </c>
      <c r="AJ317" s="8">
        <f t="shared" si="10"/>
        <v>1724.1</v>
      </c>
      <c r="AK317" s="8">
        <v>102.625</v>
      </c>
      <c r="AL317" s="8">
        <f t="shared" si="11"/>
        <v>4310.25</v>
      </c>
    </row>
    <row r="318" spans="1:38" ht="120" customHeight="1" x14ac:dyDescent="0.25">
      <c r="A318" s="6" t="s">
        <v>190</v>
      </c>
      <c r="B318" s="6" t="s">
        <v>727</v>
      </c>
      <c r="D318" s="6" t="s">
        <v>58</v>
      </c>
      <c r="E318" s="6" t="s">
        <v>706</v>
      </c>
      <c r="G318" s="6" t="s">
        <v>387</v>
      </c>
      <c r="H318" s="6" t="s">
        <v>37</v>
      </c>
      <c r="I318" s="7" t="s">
        <v>38</v>
      </c>
      <c r="J318" s="6">
        <v>24</v>
      </c>
      <c r="K318" s="6">
        <v>25</v>
      </c>
      <c r="L318" s="6">
        <v>26</v>
      </c>
      <c r="M318" s="6">
        <v>27</v>
      </c>
      <c r="N318" s="6">
        <v>28</v>
      </c>
      <c r="O318" s="6">
        <v>29</v>
      </c>
      <c r="P318" s="6">
        <v>30</v>
      </c>
      <c r="Q318" s="6">
        <v>31</v>
      </c>
      <c r="R318" s="6">
        <v>32</v>
      </c>
      <c r="S318" s="6">
        <v>33</v>
      </c>
      <c r="T318" s="6">
        <v>34</v>
      </c>
      <c r="U318" s="6" t="s">
        <v>705</v>
      </c>
      <c r="V318" s="6" t="s">
        <v>704</v>
      </c>
      <c r="W318" s="6">
        <v>0</v>
      </c>
      <c r="X318" s="6">
        <v>0</v>
      </c>
      <c r="Y318" s="6">
        <v>0</v>
      </c>
      <c r="Z318" s="6">
        <v>0</v>
      </c>
      <c r="AA318" s="6">
        <v>2</v>
      </c>
      <c r="AB318" s="6">
        <v>0</v>
      </c>
      <c r="AC318" s="6">
        <v>9</v>
      </c>
      <c r="AD318" s="6">
        <v>6</v>
      </c>
      <c r="AE318" s="6">
        <v>10</v>
      </c>
      <c r="AF318" s="6">
        <v>0</v>
      </c>
      <c r="AG318" s="6">
        <v>0</v>
      </c>
      <c r="AH318" s="5">
        <v>27</v>
      </c>
      <c r="AI318" s="9">
        <v>40.6</v>
      </c>
      <c r="AJ318" s="8">
        <f t="shared" si="10"/>
        <v>1096.2</v>
      </c>
      <c r="AK318" s="8">
        <v>101.5</v>
      </c>
      <c r="AL318" s="8">
        <f t="shared" si="11"/>
        <v>2740.5</v>
      </c>
    </row>
    <row r="319" spans="1:38" ht="120" customHeight="1" x14ac:dyDescent="0.25">
      <c r="A319" s="6" t="s">
        <v>190</v>
      </c>
      <c r="B319" s="6" t="s">
        <v>726</v>
      </c>
      <c r="D319" s="6" t="s">
        <v>58</v>
      </c>
      <c r="E319" s="6" t="s">
        <v>706</v>
      </c>
      <c r="G319" s="6" t="s">
        <v>387</v>
      </c>
      <c r="H319" s="6" t="s">
        <v>37</v>
      </c>
      <c r="I319" s="7" t="s">
        <v>38</v>
      </c>
      <c r="J319" s="6">
        <v>24</v>
      </c>
      <c r="K319" s="6">
        <v>25</v>
      </c>
      <c r="L319" s="6">
        <v>26</v>
      </c>
      <c r="M319" s="6">
        <v>27</v>
      </c>
      <c r="N319" s="6">
        <v>28</v>
      </c>
      <c r="O319" s="6">
        <v>29</v>
      </c>
      <c r="P319" s="6">
        <v>30</v>
      </c>
      <c r="Q319" s="6">
        <v>31</v>
      </c>
      <c r="R319" s="6">
        <v>32</v>
      </c>
      <c r="S319" s="6">
        <v>33</v>
      </c>
      <c r="T319" s="6">
        <v>34</v>
      </c>
      <c r="U319" s="6" t="s">
        <v>715</v>
      </c>
      <c r="V319" s="6" t="s">
        <v>714</v>
      </c>
      <c r="W319" s="6">
        <v>0</v>
      </c>
      <c r="X319" s="6">
        <v>0</v>
      </c>
      <c r="Y319" s="6">
        <v>0</v>
      </c>
      <c r="Z319" s="6">
        <v>0</v>
      </c>
      <c r="AA319" s="6">
        <v>0</v>
      </c>
      <c r="AB319" s="6">
        <v>3</v>
      </c>
      <c r="AC319" s="6">
        <v>0</v>
      </c>
      <c r="AD319" s="6">
        <v>14</v>
      </c>
      <c r="AE319" s="6">
        <v>19</v>
      </c>
      <c r="AF319" s="6">
        <v>0</v>
      </c>
      <c r="AG319" s="6">
        <v>0</v>
      </c>
      <c r="AH319" s="5">
        <v>36</v>
      </c>
      <c r="AI319" s="9">
        <v>30.7</v>
      </c>
      <c r="AJ319" s="8">
        <f t="shared" si="10"/>
        <v>1105.2</v>
      </c>
      <c r="AK319" s="8">
        <v>76.75</v>
      </c>
      <c r="AL319" s="8">
        <f t="shared" si="11"/>
        <v>2763</v>
      </c>
    </row>
    <row r="320" spans="1:38" ht="120" customHeight="1" x14ac:dyDescent="0.25">
      <c r="A320" s="6" t="s">
        <v>190</v>
      </c>
      <c r="B320" s="6" t="s">
        <v>724</v>
      </c>
      <c r="D320" s="6" t="s">
        <v>58</v>
      </c>
      <c r="E320" s="6" t="s">
        <v>723</v>
      </c>
      <c r="G320" s="6" t="s">
        <v>387</v>
      </c>
      <c r="H320" s="6" t="s">
        <v>37</v>
      </c>
      <c r="I320" s="7" t="s">
        <v>38</v>
      </c>
      <c r="J320" s="6">
        <v>24</v>
      </c>
      <c r="K320" s="6">
        <v>25</v>
      </c>
      <c r="L320" s="6">
        <v>26</v>
      </c>
      <c r="M320" s="6">
        <v>27</v>
      </c>
      <c r="N320" s="6">
        <v>28</v>
      </c>
      <c r="O320" s="6">
        <v>29</v>
      </c>
      <c r="P320" s="6">
        <v>30</v>
      </c>
      <c r="Q320" s="6">
        <v>31</v>
      </c>
      <c r="R320" s="6">
        <v>32</v>
      </c>
      <c r="S320" s="6">
        <v>33</v>
      </c>
      <c r="T320" s="6">
        <v>34</v>
      </c>
      <c r="U320" s="6">
        <v>2100</v>
      </c>
      <c r="V320" s="6" t="s">
        <v>318</v>
      </c>
      <c r="W320" s="6">
        <v>0</v>
      </c>
      <c r="X320" s="6">
        <v>2</v>
      </c>
      <c r="Y320" s="6">
        <v>0</v>
      </c>
      <c r="Z320" s="6">
        <v>0</v>
      </c>
      <c r="AA320" s="6">
        <v>0</v>
      </c>
      <c r="AB320" s="6">
        <v>1</v>
      </c>
      <c r="AC320" s="6">
        <v>5</v>
      </c>
      <c r="AD320" s="6">
        <v>1</v>
      </c>
      <c r="AE320" s="6">
        <v>5</v>
      </c>
      <c r="AF320" s="6">
        <v>0</v>
      </c>
      <c r="AG320" s="6">
        <v>0</v>
      </c>
      <c r="AH320" s="5">
        <v>14</v>
      </c>
      <c r="AI320" s="9">
        <v>39.4</v>
      </c>
      <c r="AJ320" s="8">
        <f t="shared" si="10"/>
        <v>551.6</v>
      </c>
      <c r="AK320" s="8">
        <v>98.5</v>
      </c>
      <c r="AL320" s="8">
        <f t="shared" si="11"/>
        <v>1379</v>
      </c>
    </row>
    <row r="321" spans="1:38" ht="120" customHeight="1" x14ac:dyDescent="0.25">
      <c r="A321" s="6" t="s">
        <v>190</v>
      </c>
      <c r="B321" s="6" t="s">
        <v>724</v>
      </c>
      <c r="D321" s="6" t="s">
        <v>58</v>
      </c>
      <c r="E321" s="6" t="s">
        <v>723</v>
      </c>
      <c r="G321" s="6" t="s">
        <v>387</v>
      </c>
      <c r="H321" s="6" t="s">
        <v>37</v>
      </c>
      <c r="I321" s="7" t="s">
        <v>38</v>
      </c>
      <c r="J321" s="6">
        <v>24</v>
      </c>
      <c r="K321" s="6">
        <v>25</v>
      </c>
      <c r="L321" s="6">
        <v>26</v>
      </c>
      <c r="M321" s="6">
        <v>27</v>
      </c>
      <c r="N321" s="6">
        <v>28</v>
      </c>
      <c r="O321" s="6">
        <v>29</v>
      </c>
      <c r="P321" s="6">
        <v>30</v>
      </c>
      <c r="Q321" s="6">
        <v>31</v>
      </c>
      <c r="R321" s="6">
        <v>32</v>
      </c>
      <c r="S321" s="6">
        <v>33</v>
      </c>
      <c r="T321" s="6">
        <v>34</v>
      </c>
      <c r="U321" s="6">
        <v>2848</v>
      </c>
      <c r="V321" s="6" t="s">
        <v>725</v>
      </c>
      <c r="W321" s="6">
        <v>0</v>
      </c>
      <c r="X321" s="6">
        <v>0</v>
      </c>
      <c r="Y321" s="6">
        <v>1</v>
      </c>
      <c r="Z321" s="6">
        <v>0</v>
      </c>
      <c r="AA321" s="6">
        <v>0</v>
      </c>
      <c r="AB321" s="6">
        <v>1</v>
      </c>
      <c r="AC321" s="6">
        <v>3</v>
      </c>
      <c r="AD321" s="6">
        <v>5</v>
      </c>
      <c r="AE321" s="6">
        <v>8</v>
      </c>
      <c r="AF321" s="6">
        <v>0</v>
      </c>
      <c r="AG321" s="6">
        <v>0</v>
      </c>
      <c r="AH321" s="5">
        <v>18</v>
      </c>
      <c r="AI321" s="9">
        <v>39.4</v>
      </c>
      <c r="AJ321" s="8">
        <f t="shared" si="10"/>
        <v>709.19999999999993</v>
      </c>
      <c r="AK321" s="8">
        <v>98.5</v>
      </c>
      <c r="AL321" s="8">
        <f t="shared" si="11"/>
        <v>1773</v>
      </c>
    </row>
    <row r="322" spans="1:38" ht="120" customHeight="1" x14ac:dyDescent="0.25">
      <c r="A322" s="6" t="s">
        <v>190</v>
      </c>
      <c r="B322" s="6" t="s">
        <v>724</v>
      </c>
      <c r="D322" s="6" t="s">
        <v>58</v>
      </c>
      <c r="E322" s="6" t="s">
        <v>723</v>
      </c>
      <c r="G322" s="6" t="s">
        <v>387</v>
      </c>
      <c r="H322" s="6" t="s">
        <v>37</v>
      </c>
      <c r="I322" s="7" t="s">
        <v>38</v>
      </c>
      <c r="J322" s="6">
        <v>24</v>
      </c>
      <c r="K322" s="6">
        <v>25</v>
      </c>
      <c r="L322" s="6">
        <v>26</v>
      </c>
      <c r="M322" s="6">
        <v>27</v>
      </c>
      <c r="N322" s="6">
        <v>28</v>
      </c>
      <c r="O322" s="6">
        <v>29</v>
      </c>
      <c r="P322" s="6">
        <v>30</v>
      </c>
      <c r="Q322" s="6">
        <v>31</v>
      </c>
      <c r="R322" s="6">
        <v>32</v>
      </c>
      <c r="S322" s="6">
        <v>33</v>
      </c>
      <c r="T322" s="6">
        <v>34</v>
      </c>
      <c r="U322" s="6">
        <v>3452</v>
      </c>
      <c r="V322" s="6" t="s">
        <v>722</v>
      </c>
      <c r="W322" s="6">
        <v>0</v>
      </c>
      <c r="X322" s="6">
        <v>0</v>
      </c>
      <c r="Y322" s="6">
        <v>0</v>
      </c>
      <c r="Z322" s="6">
        <v>1</v>
      </c>
      <c r="AA322" s="6">
        <v>0</v>
      </c>
      <c r="AB322" s="6">
        <v>0</v>
      </c>
      <c r="AC322" s="6">
        <v>0</v>
      </c>
      <c r="AD322" s="6">
        <v>2</v>
      </c>
      <c r="AE322" s="6">
        <v>2</v>
      </c>
      <c r="AF322" s="6">
        <v>0</v>
      </c>
      <c r="AG322" s="6">
        <v>0</v>
      </c>
      <c r="AH322" s="5">
        <v>5</v>
      </c>
      <c r="AI322" s="9">
        <v>39.4</v>
      </c>
      <c r="AJ322" s="8">
        <f t="shared" si="10"/>
        <v>197</v>
      </c>
      <c r="AK322" s="8">
        <v>98.5</v>
      </c>
      <c r="AL322" s="8">
        <f t="shared" si="11"/>
        <v>492.5</v>
      </c>
    </row>
    <row r="323" spans="1:38" ht="120" customHeight="1" x14ac:dyDescent="0.25">
      <c r="A323" s="6" t="s">
        <v>190</v>
      </c>
      <c r="B323" s="6" t="s">
        <v>719</v>
      </c>
      <c r="D323" s="6" t="s">
        <v>58</v>
      </c>
      <c r="E323" s="6" t="s">
        <v>718</v>
      </c>
      <c r="G323" s="6" t="s">
        <v>387</v>
      </c>
      <c r="H323" s="6" t="s">
        <v>37</v>
      </c>
      <c r="I323" s="7" t="s">
        <v>38</v>
      </c>
      <c r="J323" s="6">
        <v>24</v>
      </c>
      <c r="K323" s="6">
        <v>25</v>
      </c>
      <c r="L323" s="6">
        <v>26</v>
      </c>
      <c r="M323" s="6">
        <v>27</v>
      </c>
      <c r="N323" s="6">
        <v>28</v>
      </c>
      <c r="O323" s="6">
        <v>29</v>
      </c>
      <c r="P323" s="6">
        <v>30</v>
      </c>
      <c r="Q323" s="6">
        <v>31</v>
      </c>
      <c r="R323" s="6">
        <v>32</v>
      </c>
      <c r="S323" s="6">
        <v>33</v>
      </c>
      <c r="T323" s="6">
        <v>34</v>
      </c>
      <c r="U323" s="6">
        <v>2100</v>
      </c>
      <c r="V323" s="6" t="s">
        <v>318</v>
      </c>
      <c r="W323" s="6">
        <v>0</v>
      </c>
      <c r="X323" s="6">
        <v>0</v>
      </c>
      <c r="Y323" s="6">
        <v>0</v>
      </c>
      <c r="Z323" s="6">
        <v>0</v>
      </c>
      <c r="AA323" s="6">
        <v>0</v>
      </c>
      <c r="AB323" s="6">
        <v>5</v>
      </c>
      <c r="AC323" s="6">
        <v>0</v>
      </c>
      <c r="AD323" s="6">
        <v>2</v>
      </c>
      <c r="AE323" s="6">
        <v>0</v>
      </c>
      <c r="AF323" s="6">
        <v>0</v>
      </c>
      <c r="AG323" s="6">
        <v>0</v>
      </c>
      <c r="AH323" s="5">
        <v>7</v>
      </c>
      <c r="AI323" s="9">
        <v>40.6</v>
      </c>
      <c r="AJ323" s="8">
        <f t="shared" ref="AJ323:AJ386" si="12">AH323*AI323</f>
        <v>284.2</v>
      </c>
      <c r="AK323" s="8">
        <v>101.5</v>
      </c>
      <c r="AL323" s="8">
        <f t="shared" si="11"/>
        <v>710.5</v>
      </c>
    </row>
    <row r="324" spans="1:38" ht="120" customHeight="1" x14ac:dyDescent="0.25">
      <c r="A324" s="6" t="s">
        <v>190</v>
      </c>
      <c r="B324" s="6" t="s">
        <v>719</v>
      </c>
      <c r="D324" s="6" t="s">
        <v>58</v>
      </c>
      <c r="E324" s="6" t="s">
        <v>718</v>
      </c>
      <c r="G324" s="6" t="s">
        <v>387</v>
      </c>
      <c r="H324" s="6" t="s">
        <v>37</v>
      </c>
      <c r="I324" s="7" t="s">
        <v>38</v>
      </c>
      <c r="J324" s="6">
        <v>24</v>
      </c>
      <c r="K324" s="6">
        <v>25</v>
      </c>
      <c r="L324" s="6">
        <v>26</v>
      </c>
      <c r="M324" s="6">
        <v>27</v>
      </c>
      <c r="N324" s="6">
        <v>28</v>
      </c>
      <c r="O324" s="6">
        <v>29</v>
      </c>
      <c r="P324" s="6">
        <v>30</v>
      </c>
      <c r="Q324" s="6">
        <v>31</v>
      </c>
      <c r="R324" s="6">
        <v>32</v>
      </c>
      <c r="S324" s="6">
        <v>33</v>
      </c>
      <c r="T324" s="6">
        <v>34</v>
      </c>
      <c r="U324" s="6">
        <v>2200</v>
      </c>
      <c r="V324" s="6" t="s">
        <v>721</v>
      </c>
      <c r="W324" s="6">
        <v>0</v>
      </c>
      <c r="X324" s="6">
        <v>0</v>
      </c>
      <c r="Y324" s="6">
        <v>0</v>
      </c>
      <c r="Z324" s="6">
        <v>1</v>
      </c>
      <c r="AA324" s="6">
        <v>0</v>
      </c>
      <c r="AB324" s="6">
        <v>4</v>
      </c>
      <c r="AC324" s="6">
        <v>1</v>
      </c>
      <c r="AD324" s="6">
        <v>0</v>
      </c>
      <c r="AE324" s="6">
        <v>7</v>
      </c>
      <c r="AF324" s="6">
        <v>0</v>
      </c>
      <c r="AG324" s="6">
        <v>0</v>
      </c>
      <c r="AH324" s="5">
        <v>13</v>
      </c>
      <c r="AI324" s="9">
        <v>40.6</v>
      </c>
      <c r="AJ324" s="8">
        <f t="shared" si="12"/>
        <v>527.80000000000007</v>
      </c>
      <c r="AK324" s="8">
        <v>101.5</v>
      </c>
      <c r="AL324" s="8">
        <f t="shared" ref="AL324:AL387" si="13">AK324*AH324</f>
        <v>1319.5</v>
      </c>
    </row>
    <row r="325" spans="1:38" ht="120" customHeight="1" x14ac:dyDescent="0.25">
      <c r="A325" s="6" t="s">
        <v>190</v>
      </c>
      <c r="B325" s="6" t="s">
        <v>719</v>
      </c>
      <c r="D325" s="6" t="s">
        <v>58</v>
      </c>
      <c r="E325" s="6" t="s">
        <v>718</v>
      </c>
      <c r="G325" s="6" t="s">
        <v>387</v>
      </c>
      <c r="H325" s="6" t="s">
        <v>37</v>
      </c>
      <c r="I325" s="7" t="s">
        <v>38</v>
      </c>
      <c r="J325" s="6">
        <v>24</v>
      </c>
      <c r="K325" s="6">
        <v>25</v>
      </c>
      <c r="L325" s="6">
        <v>26</v>
      </c>
      <c r="M325" s="6">
        <v>27</v>
      </c>
      <c r="N325" s="6">
        <v>28</v>
      </c>
      <c r="O325" s="6">
        <v>29</v>
      </c>
      <c r="P325" s="6">
        <v>30</v>
      </c>
      <c r="Q325" s="6">
        <v>31</v>
      </c>
      <c r="R325" s="6">
        <v>32</v>
      </c>
      <c r="S325" s="6">
        <v>33</v>
      </c>
      <c r="T325" s="6">
        <v>34</v>
      </c>
      <c r="U325" s="6">
        <v>2688</v>
      </c>
      <c r="V325" s="6" t="s">
        <v>720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2</v>
      </c>
      <c r="AC325" s="6">
        <v>5</v>
      </c>
      <c r="AD325" s="6">
        <v>6</v>
      </c>
      <c r="AE325" s="6">
        <v>5</v>
      </c>
      <c r="AF325" s="6">
        <v>0</v>
      </c>
      <c r="AG325" s="6">
        <v>0</v>
      </c>
      <c r="AH325" s="5">
        <v>18</v>
      </c>
      <c r="AI325" s="9">
        <v>40.6</v>
      </c>
      <c r="AJ325" s="8">
        <f t="shared" si="12"/>
        <v>730.80000000000007</v>
      </c>
      <c r="AK325" s="8">
        <v>101.5</v>
      </c>
      <c r="AL325" s="8">
        <f t="shared" si="13"/>
        <v>1827</v>
      </c>
    </row>
    <row r="326" spans="1:38" ht="120" customHeight="1" x14ac:dyDescent="0.25">
      <c r="A326" s="6" t="s">
        <v>190</v>
      </c>
      <c r="B326" s="6" t="s">
        <v>719</v>
      </c>
      <c r="D326" s="6" t="s">
        <v>58</v>
      </c>
      <c r="E326" s="6" t="s">
        <v>718</v>
      </c>
      <c r="G326" s="6" t="s">
        <v>387</v>
      </c>
      <c r="H326" s="6" t="s">
        <v>37</v>
      </c>
      <c r="I326" s="7" t="s">
        <v>38</v>
      </c>
      <c r="J326" s="6">
        <v>24</v>
      </c>
      <c r="K326" s="6">
        <v>25</v>
      </c>
      <c r="L326" s="6">
        <v>26</v>
      </c>
      <c r="M326" s="6">
        <v>27</v>
      </c>
      <c r="N326" s="6">
        <v>28</v>
      </c>
      <c r="O326" s="6">
        <v>29</v>
      </c>
      <c r="P326" s="6">
        <v>30</v>
      </c>
      <c r="Q326" s="6">
        <v>31</v>
      </c>
      <c r="R326" s="6">
        <v>32</v>
      </c>
      <c r="S326" s="6">
        <v>33</v>
      </c>
      <c r="T326" s="6">
        <v>34</v>
      </c>
      <c r="U326" s="6">
        <v>3519</v>
      </c>
      <c r="V326" s="6" t="s">
        <v>717</v>
      </c>
      <c r="W326" s="6">
        <v>0</v>
      </c>
      <c r="X326" s="6">
        <v>1</v>
      </c>
      <c r="Y326" s="6">
        <v>0</v>
      </c>
      <c r="Z326" s="6">
        <v>0</v>
      </c>
      <c r="AA326" s="6">
        <v>0</v>
      </c>
      <c r="AB326" s="6">
        <v>0</v>
      </c>
      <c r="AC326" s="6">
        <v>1</v>
      </c>
      <c r="AD326" s="6">
        <v>0</v>
      </c>
      <c r="AE326" s="6">
        <v>4</v>
      </c>
      <c r="AF326" s="6">
        <v>0</v>
      </c>
      <c r="AG326" s="6">
        <v>0</v>
      </c>
      <c r="AH326" s="5">
        <v>6</v>
      </c>
      <c r="AI326" s="9">
        <v>40.6</v>
      </c>
      <c r="AJ326" s="8">
        <f t="shared" si="12"/>
        <v>243.60000000000002</v>
      </c>
      <c r="AK326" s="8">
        <v>101.5</v>
      </c>
      <c r="AL326" s="8">
        <f t="shared" si="13"/>
        <v>609</v>
      </c>
    </row>
    <row r="327" spans="1:38" ht="120" customHeight="1" x14ac:dyDescent="0.25">
      <c r="A327" s="6" t="s">
        <v>190</v>
      </c>
      <c r="B327" s="6" t="s">
        <v>716</v>
      </c>
      <c r="D327" s="6" t="s">
        <v>58</v>
      </c>
      <c r="E327" s="6" t="s">
        <v>706</v>
      </c>
      <c r="G327" s="6" t="s">
        <v>387</v>
      </c>
      <c r="H327" s="6" t="s">
        <v>37</v>
      </c>
      <c r="I327" s="7" t="s">
        <v>38</v>
      </c>
      <c r="J327" s="6">
        <v>24</v>
      </c>
      <c r="K327" s="6">
        <v>25</v>
      </c>
      <c r="L327" s="6">
        <v>26</v>
      </c>
      <c r="M327" s="6">
        <v>27</v>
      </c>
      <c r="N327" s="6">
        <v>28</v>
      </c>
      <c r="O327" s="6">
        <v>29</v>
      </c>
      <c r="P327" s="6">
        <v>30</v>
      </c>
      <c r="Q327" s="6">
        <v>31</v>
      </c>
      <c r="R327" s="6">
        <v>32</v>
      </c>
      <c r="S327" s="6">
        <v>33</v>
      </c>
      <c r="T327" s="6">
        <v>34</v>
      </c>
      <c r="U327" s="6" t="s">
        <v>715</v>
      </c>
      <c r="V327" s="6" t="s">
        <v>714</v>
      </c>
      <c r="W327" s="6">
        <v>0</v>
      </c>
      <c r="X327" s="6">
        <v>0</v>
      </c>
      <c r="Y327" s="6">
        <v>2</v>
      </c>
      <c r="Z327" s="6">
        <v>0</v>
      </c>
      <c r="AA327" s="6">
        <v>0</v>
      </c>
      <c r="AB327" s="6">
        <v>0</v>
      </c>
      <c r="AC327" s="6">
        <v>1</v>
      </c>
      <c r="AD327" s="6">
        <v>2</v>
      </c>
      <c r="AE327" s="6">
        <v>12</v>
      </c>
      <c r="AF327" s="6">
        <v>0</v>
      </c>
      <c r="AG327" s="6">
        <v>0</v>
      </c>
      <c r="AH327" s="5">
        <v>17</v>
      </c>
      <c r="AI327" s="9">
        <v>43.8</v>
      </c>
      <c r="AJ327" s="8">
        <f t="shared" si="12"/>
        <v>744.59999999999991</v>
      </c>
      <c r="AK327" s="8">
        <v>109.5</v>
      </c>
      <c r="AL327" s="8">
        <f t="shared" si="13"/>
        <v>1861.5</v>
      </c>
    </row>
    <row r="328" spans="1:38" ht="120" customHeight="1" x14ac:dyDescent="0.25">
      <c r="A328" s="6" t="s">
        <v>190</v>
      </c>
      <c r="B328" s="6" t="s">
        <v>713</v>
      </c>
      <c r="D328" s="6" t="s">
        <v>58</v>
      </c>
      <c r="E328" s="6" t="s">
        <v>706</v>
      </c>
      <c r="G328" s="6" t="s">
        <v>387</v>
      </c>
      <c r="H328" s="6" t="s">
        <v>37</v>
      </c>
      <c r="I328" s="7" t="s">
        <v>38</v>
      </c>
      <c r="J328" s="6">
        <v>24</v>
      </c>
      <c r="K328" s="6">
        <v>25</v>
      </c>
      <c r="L328" s="6">
        <v>26</v>
      </c>
      <c r="M328" s="6">
        <v>27</v>
      </c>
      <c r="N328" s="6">
        <v>28</v>
      </c>
      <c r="O328" s="6">
        <v>29</v>
      </c>
      <c r="P328" s="6">
        <v>30</v>
      </c>
      <c r="Q328" s="6">
        <v>31</v>
      </c>
      <c r="R328" s="6">
        <v>32</v>
      </c>
      <c r="S328" s="6">
        <v>33</v>
      </c>
      <c r="T328" s="6">
        <v>34</v>
      </c>
      <c r="U328" s="6" t="s">
        <v>712</v>
      </c>
      <c r="V328" s="6" t="s">
        <v>711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8</v>
      </c>
      <c r="AE328" s="6">
        <v>2</v>
      </c>
      <c r="AF328" s="6">
        <v>0</v>
      </c>
      <c r="AG328" s="6">
        <v>0</v>
      </c>
      <c r="AH328" s="5">
        <v>10</v>
      </c>
      <c r="AI328" s="9">
        <v>45.45</v>
      </c>
      <c r="AJ328" s="8">
        <f t="shared" si="12"/>
        <v>454.5</v>
      </c>
      <c r="AK328" s="8">
        <v>113.625</v>
      </c>
      <c r="AL328" s="8">
        <f t="shared" si="13"/>
        <v>1136.25</v>
      </c>
    </row>
    <row r="329" spans="1:38" ht="120" customHeight="1" x14ac:dyDescent="0.25">
      <c r="A329" s="6" t="s">
        <v>190</v>
      </c>
      <c r="B329" s="6" t="s">
        <v>710</v>
      </c>
      <c r="D329" s="6" t="s">
        <v>58</v>
      </c>
      <c r="E329" s="6" t="s">
        <v>706</v>
      </c>
      <c r="G329" s="6" t="s">
        <v>387</v>
      </c>
      <c r="H329" s="6" t="s">
        <v>37</v>
      </c>
      <c r="I329" s="7" t="s">
        <v>38</v>
      </c>
      <c r="J329" s="6">
        <v>24</v>
      </c>
      <c r="K329" s="6">
        <v>25</v>
      </c>
      <c r="L329" s="6">
        <v>26</v>
      </c>
      <c r="M329" s="6">
        <v>27</v>
      </c>
      <c r="N329" s="6">
        <v>28</v>
      </c>
      <c r="O329" s="6">
        <v>29</v>
      </c>
      <c r="P329" s="6">
        <v>30</v>
      </c>
      <c r="Q329" s="6">
        <v>31</v>
      </c>
      <c r="R329" s="6">
        <v>32</v>
      </c>
      <c r="S329" s="6">
        <v>33</v>
      </c>
      <c r="T329" s="6">
        <v>34</v>
      </c>
      <c r="U329" s="6" t="s">
        <v>709</v>
      </c>
      <c r="V329" s="6" t="s">
        <v>708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32</v>
      </c>
      <c r="AD329" s="6">
        <v>1</v>
      </c>
      <c r="AE329" s="6">
        <v>6</v>
      </c>
      <c r="AF329" s="6">
        <v>0</v>
      </c>
      <c r="AG329" s="6">
        <v>0</v>
      </c>
      <c r="AH329" s="5">
        <v>39</v>
      </c>
      <c r="AI329" s="9">
        <v>39.4</v>
      </c>
      <c r="AJ329" s="8">
        <f t="shared" si="12"/>
        <v>1536.6</v>
      </c>
      <c r="AK329" s="8">
        <v>98.5</v>
      </c>
      <c r="AL329" s="8">
        <f t="shared" si="13"/>
        <v>3841.5</v>
      </c>
    </row>
    <row r="330" spans="1:38" ht="120" customHeight="1" x14ac:dyDescent="0.25">
      <c r="A330" s="6" t="s">
        <v>190</v>
      </c>
      <c r="B330" s="6" t="s">
        <v>707</v>
      </c>
      <c r="D330" s="6" t="s">
        <v>58</v>
      </c>
      <c r="E330" s="6" t="s">
        <v>706</v>
      </c>
      <c r="G330" s="6" t="s">
        <v>387</v>
      </c>
      <c r="H330" s="6" t="s">
        <v>37</v>
      </c>
      <c r="I330" s="7" t="s">
        <v>38</v>
      </c>
      <c r="J330" s="6">
        <v>24</v>
      </c>
      <c r="K330" s="6">
        <v>25</v>
      </c>
      <c r="L330" s="6">
        <v>26</v>
      </c>
      <c r="M330" s="6">
        <v>27</v>
      </c>
      <c r="N330" s="6">
        <v>28</v>
      </c>
      <c r="O330" s="6">
        <v>29</v>
      </c>
      <c r="P330" s="6">
        <v>30</v>
      </c>
      <c r="Q330" s="6">
        <v>31</v>
      </c>
      <c r="R330" s="6">
        <v>32</v>
      </c>
      <c r="S330" s="6">
        <v>33</v>
      </c>
      <c r="T330" s="6">
        <v>34</v>
      </c>
      <c r="U330" s="6" t="s">
        <v>705</v>
      </c>
      <c r="V330" s="6" t="s">
        <v>704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2</v>
      </c>
      <c r="AE330" s="6">
        <v>4</v>
      </c>
      <c r="AF330" s="6">
        <v>0</v>
      </c>
      <c r="AG330" s="6">
        <v>0</v>
      </c>
      <c r="AH330" s="5">
        <v>6</v>
      </c>
      <c r="AI330" s="9">
        <v>50.25</v>
      </c>
      <c r="AJ330" s="8">
        <f t="shared" si="12"/>
        <v>301.5</v>
      </c>
      <c r="AK330" s="8">
        <v>125.625</v>
      </c>
      <c r="AL330" s="8">
        <f t="shared" si="13"/>
        <v>753.75</v>
      </c>
    </row>
    <row r="331" spans="1:38" ht="120" customHeight="1" x14ac:dyDescent="0.25">
      <c r="A331" s="6" t="s">
        <v>190</v>
      </c>
      <c r="B331" s="6" t="s">
        <v>703</v>
      </c>
      <c r="D331" s="6" t="s">
        <v>702</v>
      </c>
      <c r="E331" s="6" t="s">
        <v>531</v>
      </c>
      <c r="G331" s="6" t="s">
        <v>387</v>
      </c>
      <c r="H331" s="6" t="s">
        <v>37</v>
      </c>
      <c r="I331" s="7" t="s">
        <v>38</v>
      </c>
      <c r="J331" s="6" t="s">
        <v>69</v>
      </c>
      <c r="K331" s="6" t="s">
        <v>70</v>
      </c>
      <c r="L331" s="6" t="s">
        <v>71</v>
      </c>
      <c r="M331" s="6" t="s">
        <v>72</v>
      </c>
      <c r="N331" s="6" t="s">
        <v>73</v>
      </c>
      <c r="O331" s="6" t="s">
        <v>74</v>
      </c>
      <c r="P331" s="6" t="s">
        <v>75</v>
      </c>
      <c r="Q331" s="6" t="s">
        <v>76</v>
      </c>
      <c r="R331" s="6" t="s">
        <v>77</v>
      </c>
      <c r="S331" s="6" t="s">
        <v>78</v>
      </c>
      <c r="T331" s="6" t="s">
        <v>78</v>
      </c>
      <c r="U331" s="6">
        <v>2804</v>
      </c>
      <c r="V331" s="6" t="s">
        <v>701</v>
      </c>
      <c r="W331" s="6">
        <v>0</v>
      </c>
      <c r="X331" s="6">
        <v>0</v>
      </c>
      <c r="Y331" s="6">
        <v>11</v>
      </c>
      <c r="Z331" s="6">
        <v>0</v>
      </c>
      <c r="AA331" s="6">
        <v>19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0</v>
      </c>
      <c r="AH331" s="5">
        <v>30</v>
      </c>
      <c r="AI331" s="9">
        <v>13.55</v>
      </c>
      <c r="AJ331" s="8">
        <f t="shared" si="12"/>
        <v>406.5</v>
      </c>
      <c r="AK331" s="8">
        <v>33.875</v>
      </c>
      <c r="AL331" s="8">
        <f t="shared" si="13"/>
        <v>1016.25</v>
      </c>
    </row>
    <row r="332" spans="1:38" ht="120" customHeight="1" x14ac:dyDescent="0.25">
      <c r="A332" s="6" t="s">
        <v>190</v>
      </c>
      <c r="B332" s="6" t="s">
        <v>700</v>
      </c>
      <c r="D332" s="6" t="s">
        <v>92</v>
      </c>
      <c r="E332" s="6" t="s">
        <v>51</v>
      </c>
      <c r="F332" s="6" t="s">
        <v>93</v>
      </c>
      <c r="G332" s="6" t="s">
        <v>36</v>
      </c>
      <c r="H332" s="6" t="s">
        <v>37</v>
      </c>
      <c r="I332" s="7" t="s">
        <v>38</v>
      </c>
      <c r="J332" s="6">
        <v>38</v>
      </c>
      <c r="K332" s="6">
        <v>40</v>
      </c>
      <c r="L332" s="6">
        <v>42</v>
      </c>
      <c r="M332" s="6">
        <v>44</v>
      </c>
      <c r="N332" s="6">
        <v>46</v>
      </c>
      <c r="O332" s="6">
        <v>48</v>
      </c>
      <c r="P332" s="6">
        <v>50</v>
      </c>
      <c r="Q332" s="6">
        <v>52</v>
      </c>
      <c r="R332" s="6">
        <v>54</v>
      </c>
      <c r="S332" s="6">
        <v>56</v>
      </c>
      <c r="T332" s="6">
        <v>58</v>
      </c>
      <c r="U332" s="6">
        <v>2</v>
      </c>
      <c r="V332" s="6" t="s">
        <v>699</v>
      </c>
      <c r="W332" s="6">
        <v>0</v>
      </c>
      <c r="X332" s="6">
        <v>2</v>
      </c>
      <c r="Y332" s="6">
        <v>0</v>
      </c>
      <c r="Z332" s="6">
        <v>8</v>
      </c>
      <c r="AA332" s="6">
        <v>7</v>
      </c>
      <c r="AB332" s="6">
        <v>4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5">
        <v>21</v>
      </c>
      <c r="AI332" s="9">
        <v>67</v>
      </c>
      <c r="AJ332" s="8">
        <f t="shared" si="12"/>
        <v>1407</v>
      </c>
      <c r="AK332" s="8">
        <v>167.5</v>
      </c>
      <c r="AL332" s="8">
        <f t="shared" si="13"/>
        <v>3517.5</v>
      </c>
    </row>
    <row r="333" spans="1:38" ht="120" customHeight="1" x14ac:dyDescent="0.25">
      <c r="A333" s="6" t="s">
        <v>190</v>
      </c>
      <c r="B333" s="6" t="s">
        <v>698</v>
      </c>
      <c r="D333" s="6" t="s">
        <v>92</v>
      </c>
      <c r="E333" s="6" t="s">
        <v>51</v>
      </c>
      <c r="F333" s="6" t="s">
        <v>691</v>
      </c>
      <c r="G333" s="6" t="s">
        <v>36</v>
      </c>
      <c r="H333" s="6" t="s">
        <v>37</v>
      </c>
      <c r="I333" s="7" t="s">
        <v>38</v>
      </c>
      <c r="J333" s="6">
        <v>38</v>
      </c>
      <c r="K333" s="6">
        <v>40</v>
      </c>
      <c r="L333" s="6">
        <v>42</v>
      </c>
      <c r="M333" s="6">
        <v>44</v>
      </c>
      <c r="N333" s="6">
        <v>46</v>
      </c>
      <c r="O333" s="6">
        <v>48</v>
      </c>
      <c r="P333" s="6">
        <v>50</v>
      </c>
      <c r="Q333" s="6">
        <v>52</v>
      </c>
      <c r="R333" s="6">
        <v>54</v>
      </c>
      <c r="S333" s="6">
        <v>56</v>
      </c>
      <c r="T333" s="6">
        <v>58</v>
      </c>
      <c r="U333" s="6">
        <v>1</v>
      </c>
      <c r="V333" s="6" t="s">
        <v>336</v>
      </c>
      <c r="W333" s="6">
        <v>0</v>
      </c>
      <c r="X333" s="6">
        <v>2</v>
      </c>
      <c r="Y333" s="6">
        <v>2</v>
      </c>
      <c r="Z333" s="6">
        <v>3</v>
      </c>
      <c r="AA333" s="6">
        <v>1</v>
      </c>
      <c r="AB333" s="6">
        <v>5</v>
      </c>
      <c r="AC333" s="6">
        <v>0</v>
      </c>
      <c r="AD333" s="6">
        <v>0</v>
      </c>
      <c r="AE333" s="6">
        <v>0</v>
      </c>
      <c r="AF333" s="6">
        <v>0</v>
      </c>
      <c r="AG333" s="6">
        <v>0</v>
      </c>
      <c r="AH333" s="5">
        <v>13</v>
      </c>
      <c r="AI333" s="9">
        <v>60.35</v>
      </c>
      <c r="AJ333" s="8">
        <f t="shared" si="12"/>
        <v>784.55000000000007</v>
      </c>
      <c r="AK333" s="8">
        <v>150.875</v>
      </c>
      <c r="AL333" s="8">
        <f t="shared" si="13"/>
        <v>1961.375</v>
      </c>
    </row>
    <row r="334" spans="1:38" ht="120" customHeight="1" x14ac:dyDescent="0.25">
      <c r="A334" s="6" t="s">
        <v>190</v>
      </c>
      <c r="B334" s="6" t="s">
        <v>697</v>
      </c>
      <c r="D334" s="6" t="s">
        <v>180</v>
      </c>
      <c r="E334" s="6" t="s">
        <v>51</v>
      </c>
      <c r="F334" s="6" t="s">
        <v>518</v>
      </c>
      <c r="G334" s="6" t="s">
        <v>36</v>
      </c>
      <c r="H334" s="6" t="s">
        <v>37</v>
      </c>
      <c r="I334" s="7" t="s">
        <v>38</v>
      </c>
      <c r="J334" s="6">
        <v>38</v>
      </c>
      <c r="K334" s="6">
        <v>40</v>
      </c>
      <c r="L334" s="6">
        <v>42</v>
      </c>
      <c r="M334" s="6">
        <v>44</v>
      </c>
      <c r="N334" s="6">
        <v>46</v>
      </c>
      <c r="O334" s="6">
        <v>48</v>
      </c>
      <c r="P334" s="6">
        <v>50</v>
      </c>
      <c r="Q334" s="6">
        <v>52</v>
      </c>
      <c r="R334" s="6">
        <v>54</v>
      </c>
      <c r="S334" s="6">
        <v>56</v>
      </c>
      <c r="T334" s="6">
        <v>58</v>
      </c>
      <c r="U334" s="6">
        <v>2101</v>
      </c>
      <c r="V334" s="6" t="s">
        <v>371</v>
      </c>
      <c r="W334" s="6">
        <v>0</v>
      </c>
      <c r="X334" s="6">
        <v>0</v>
      </c>
      <c r="Y334" s="6">
        <v>0</v>
      </c>
      <c r="Z334" s="6">
        <v>3</v>
      </c>
      <c r="AA334" s="6">
        <v>7</v>
      </c>
      <c r="AB334" s="6">
        <v>2</v>
      </c>
      <c r="AC334" s="6">
        <v>0</v>
      </c>
      <c r="AD334" s="6">
        <v>0</v>
      </c>
      <c r="AE334" s="6">
        <v>0</v>
      </c>
      <c r="AF334" s="6">
        <v>0</v>
      </c>
      <c r="AG334" s="6">
        <v>0</v>
      </c>
      <c r="AH334" s="5">
        <v>11</v>
      </c>
      <c r="AI334" s="9">
        <v>67</v>
      </c>
      <c r="AJ334" s="8">
        <f t="shared" si="12"/>
        <v>737</v>
      </c>
      <c r="AK334" s="8">
        <v>167.5</v>
      </c>
      <c r="AL334" s="8">
        <f t="shared" si="13"/>
        <v>1842.5</v>
      </c>
    </row>
    <row r="335" spans="1:38" ht="120" customHeight="1" x14ac:dyDescent="0.25">
      <c r="A335" s="6" t="s">
        <v>190</v>
      </c>
      <c r="B335" s="6" t="s">
        <v>696</v>
      </c>
      <c r="D335" s="6" t="s">
        <v>180</v>
      </c>
      <c r="E335" s="6" t="s">
        <v>346</v>
      </c>
      <c r="G335" s="6" t="s">
        <v>36</v>
      </c>
      <c r="H335" s="6" t="s">
        <v>37</v>
      </c>
      <c r="I335" s="7" t="s">
        <v>38</v>
      </c>
      <c r="J335" s="6">
        <v>38</v>
      </c>
      <c r="K335" s="6">
        <v>40</v>
      </c>
      <c r="L335" s="6">
        <v>42</v>
      </c>
      <c r="M335" s="6">
        <v>44</v>
      </c>
      <c r="N335" s="6">
        <v>46</v>
      </c>
      <c r="O335" s="6">
        <v>48</v>
      </c>
      <c r="P335" s="6">
        <v>50</v>
      </c>
      <c r="Q335" s="6">
        <v>52</v>
      </c>
      <c r="R335" s="6">
        <v>54</v>
      </c>
      <c r="S335" s="6">
        <v>56</v>
      </c>
      <c r="T335" s="6">
        <v>58</v>
      </c>
      <c r="U335" s="6">
        <v>2100</v>
      </c>
      <c r="V335" s="6" t="s">
        <v>318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2</v>
      </c>
      <c r="AC335" s="6">
        <v>0</v>
      </c>
      <c r="AD335" s="6">
        <v>0</v>
      </c>
      <c r="AE335" s="6">
        <v>0</v>
      </c>
      <c r="AF335" s="6">
        <v>0</v>
      </c>
      <c r="AG335" s="6">
        <v>0</v>
      </c>
      <c r="AH335" s="5">
        <v>2</v>
      </c>
      <c r="AI335" s="9">
        <v>50.3</v>
      </c>
      <c r="AJ335" s="8">
        <f t="shared" si="12"/>
        <v>100.6</v>
      </c>
      <c r="AK335" s="8">
        <v>125.75</v>
      </c>
      <c r="AL335" s="8">
        <f t="shared" si="13"/>
        <v>251.5</v>
      </c>
    </row>
    <row r="336" spans="1:38" ht="120" customHeight="1" x14ac:dyDescent="0.25">
      <c r="A336" s="6" t="s">
        <v>190</v>
      </c>
      <c r="B336" s="6" t="s">
        <v>695</v>
      </c>
      <c r="D336" s="6" t="s">
        <v>224</v>
      </c>
      <c r="E336" s="6" t="s">
        <v>518</v>
      </c>
      <c r="F336" s="6" t="s">
        <v>647</v>
      </c>
      <c r="G336" s="6" t="s">
        <v>36</v>
      </c>
      <c r="H336" s="6" t="s">
        <v>37</v>
      </c>
      <c r="I336" s="7" t="s">
        <v>38</v>
      </c>
      <c r="J336" s="6">
        <v>38</v>
      </c>
      <c r="K336" s="6">
        <v>40</v>
      </c>
      <c r="L336" s="6">
        <v>42</v>
      </c>
      <c r="M336" s="6">
        <v>44</v>
      </c>
      <c r="N336" s="6">
        <v>46</v>
      </c>
      <c r="O336" s="6">
        <v>48</v>
      </c>
      <c r="P336" s="6">
        <v>50</v>
      </c>
      <c r="Q336" s="6">
        <v>52</v>
      </c>
      <c r="R336" s="6">
        <v>54</v>
      </c>
      <c r="S336" s="6">
        <v>56</v>
      </c>
      <c r="T336" s="6">
        <v>58</v>
      </c>
      <c r="U336" s="6">
        <v>2101</v>
      </c>
      <c r="V336" s="6" t="s">
        <v>371</v>
      </c>
      <c r="W336" s="6">
        <v>0</v>
      </c>
      <c r="X336" s="6">
        <v>0</v>
      </c>
      <c r="Y336" s="6">
        <v>0</v>
      </c>
      <c r="Z336" s="6">
        <v>3</v>
      </c>
      <c r="AA336" s="6">
        <v>3</v>
      </c>
      <c r="AB336" s="6">
        <v>5</v>
      </c>
      <c r="AC336" s="6">
        <v>0</v>
      </c>
      <c r="AD336" s="6">
        <v>0</v>
      </c>
      <c r="AE336" s="6">
        <v>0</v>
      </c>
      <c r="AF336" s="6">
        <v>0</v>
      </c>
      <c r="AG336" s="6">
        <v>0</v>
      </c>
      <c r="AH336" s="5">
        <v>11</v>
      </c>
      <c r="AI336" s="9">
        <v>55.8</v>
      </c>
      <c r="AJ336" s="8">
        <f t="shared" si="12"/>
        <v>613.79999999999995</v>
      </c>
      <c r="AK336" s="8">
        <v>139.5</v>
      </c>
      <c r="AL336" s="8">
        <f t="shared" si="13"/>
        <v>1534.5</v>
      </c>
    </row>
    <row r="337" spans="1:38" ht="120" customHeight="1" x14ac:dyDescent="0.25">
      <c r="A337" s="6" t="s">
        <v>190</v>
      </c>
      <c r="B337" s="6" t="s">
        <v>695</v>
      </c>
      <c r="D337" s="6" t="s">
        <v>224</v>
      </c>
      <c r="E337" s="6" t="s">
        <v>518</v>
      </c>
      <c r="F337" s="6" t="s">
        <v>647</v>
      </c>
      <c r="G337" s="6" t="s">
        <v>36</v>
      </c>
      <c r="H337" s="6" t="s">
        <v>37</v>
      </c>
      <c r="I337" s="7" t="s">
        <v>38</v>
      </c>
      <c r="J337" s="6">
        <v>38</v>
      </c>
      <c r="K337" s="6">
        <v>40</v>
      </c>
      <c r="L337" s="6">
        <v>42</v>
      </c>
      <c r="M337" s="6">
        <v>44</v>
      </c>
      <c r="N337" s="6">
        <v>46</v>
      </c>
      <c r="O337" s="6">
        <v>48</v>
      </c>
      <c r="P337" s="6">
        <v>50</v>
      </c>
      <c r="Q337" s="6">
        <v>52</v>
      </c>
      <c r="R337" s="6">
        <v>54</v>
      </c>
      <c r="S337" s="6">
        <v>56</v>
      </c>
      <c r="T337" s="6">
        <v>58</v>
      </c>
      <c r="U337" s="6">
        <v>2647</v>
      </c>
      <c r="V337" s="6" t="s">
        <v>646</v>
      </c>
      <c r="W337" s="6">
        <v>0</v>
      </c>
      <c r="X337" s="6">
        <v>1</v>
      </c>
      <c r="Y337" s="6">
        <v>13</v>
      </c>
      <c r="Z337" s="6">
        <v>22</v>
      </c>
      <c r="AA337" s="6">
        <v>13</v>
      </c>
      <c r="AB337" s="6">
        <v>4</v>
      </c>
      <c r="AC337" s="6">
        <v>0</v>
      </c>
      <c r="AD337" s="6">
        <v>0</v>
      </c>
      <c r="AE337" s="6">
        <v>0</v>
      </c>
      <c r="AF337" s="6">
        <v>0</v>
      </c>
      <c r="AG337" s="6">
        <v>0</v>
      </c>
      <c r="AH337" s="5">
        <v>53</v>
      </c>
      <c r="AI337" s="9">
        <v>55.8</v>
      </c>
      <c r="AJ337" s="8">
        <f t="shared" si="12"/>
        <v>2957.3999999999996</v>
      </c>
      <c r="AK337" s="8">
        <v>139.5</v>
      </c>
      <c r="AL337" s="8">
        <f t="shared" si="13"/>
        <v>7393.5</v>
      </c>
    </row>
    <row r="338" spans="1:38" ht="120" customHeight="1" x14ac:dyDescent="0.25">
      <c r="A338" s="6" t="s">
        <v>190</v>
      </c>
      <c r="B338" s="6" t="s">
        <v>694</v>
      </c>
      <c r="D338" s="6" t="s">
        <v>92</v>
      </c>
      <c r="E338" s="6" t="s">
        <v>346</v>
      </c>
      <c r="G338" s="6" t="s">
        <v>36</v>
      </c>
      <c r="H338" s="6" t="s">
        <v>37</v>
      </c>
      <c r="I338" s="7" t="s">
        <v>38</v>
      </c>
      <c r="J338" s="6">
        <v>38</v>
      </c>
      <c r="K338" s="6">
        <v>40</v>
      </c>
      <c r="L338" s="6">
        <v>42</v>
      </c>
      <c r="M338" s="6">
        <v>44</v>
      </c>
      <c r="N338" s="6">
        <v>46</v>
      </c>
      <c r="O338" s="6">
        <v>48</v>
      </c>
      <c r="P338" s="6">
        <v>50</v>
      </c>
      <c r="Q338" s="6">
        <v>52</v>
      </c>
      <c r="R338" s="6">
        <v>54</v>
      </c>
      <c r="S338" s="6">
        <v>56</v>
      </c>
      <c r="T338" s="6">
        <v>58</v>
      </c>
      <c r="U338" s="6">
        <v>2001</v>
      </c>
      <c r="V338" s="6" t="s">
        <v>225</v>
      </c>
      <c r="W338" s="6">
        <v>0</v>
      </c>
      <c r="X338" s="6">
        <v>0</v>
      </c>
      <c r="Y338" s="6">
        <v>0</v>
      </c>
      <c r="Z338" s="6">
        <v>8</v>
      </c>
      <c r="AA338" s="6">
        <v>2</v>
      </c>
      <c r="AB338" s="6">
        <v>0</v>
      </c>
      <c r="AC338" s="6">
        <v>0</v>
      </c>
      <c r="AD338" s="6">
        <v>0</v>
      </c>
      <c r="AE338" s="6">
        <v>0</v>
      </c>
      <c r="AF338" s="6">
        <v>0</v>
      </c>
      <c r="AG338" s="6">
        <v>0</v>
      </c>
      <c r="AH338" s="5">
        <v>10</v>
      </c>
      <c r="AI338" s="9">
        <v>41.2</v>
      </c>
      <c r="AJ338" s="8">
        <f t="shared" si="12"/>
        <v>412</v>
      </c>
      <c r="AK338" s="8">
        <v>103</v>
      </c>
      <c r="AL338" s="8">
        <f t="shared" si="13"/>
        <v>1030</v>
      </c>
    </row>
    <row r="339" spans="1:38" ht="120" customHeight="1" x14ac:dyDescent="0.25">
      <c r="A339" s="6" t="s">
        <v>190</v>
      </c>
      <c r="B339" s="6" t="s">
        <v>692</v>
      </c>
      <c r="D339" s="6" t="s">
        <v>92</v>
      </c>
      <c r="E339" s="6" t="s">
        <v>51</v>
      </c>
      <c r="F339" s="6" t="s">
        <v>691</v>
      </c>
      <c r="G339" s="6" t="s">
        <v>36</v>
      </c>
      <c r="H339" s="6" t="s">
        <v>37</v>
      </c>
      <c r="I339" s="7" t="s">
        <v>38</v>
      </c>
      <c r="J339" s="6">
        <v>38</v>
      </c>
      <c r="K339" s="6">
        <v>40</v>
      </c>
      <c r="L339" s="6">
        <v>42</v>
      </c>
      <c r="M339" s="6">
        <v>44</v>
      </c>
      <c r="N339" s="6">
        <v>46</v>
      </c>
      <c r="O339" s="6">
        <v>48</v>
      </c>
      <c r="P339" s="6">
        <v>50</v>
      </c>
      <c r="Q339" s="6">
        <v>52</v>
      </c>
      <c r="R339" s="6">
        <v>54</v>
      </c>
      <c r="S339" s="6">
        <v>56</v>
      </c>
      <c r="T339" s="6">
        <v>58</v>
      </c>
      <c r="U339" s="6">
        <v>1</v>
      </c>
      <c r="V339" s="6" t="s">
        <v>693</v>
      </c>
      <c r="W339" s="6">
        <v>0</v>
      </c>
      <c r="X339" s="6">
        <v>0</v>
      </c>
      <c r="Y339" s="6">
        <v>27</v>
      </c>
      <c r="Z339" s="6">
        <v>29</v>
      </c>
      <c r="AA339" s="6">
        <v>14</v>
      </c>
      <c r="AB339" s="6">
        <v>10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5">
        <v>80</v>
      </c>
      <c r="AI339" s="9">
        <v>60.5</v>
      </c>
      <c r="AJ339" s="8">
        <f t="shared" si="12"/>
        <v>4840</v>
      </c>
      <c r="AK339" s="8">
        <v>151.25</v>
      </c>
      <c r="AL339" s="8">
        <f t="shared" si="13"/>
        <v>12100</v>
      </c>
    </row>
    <row r="340" spans="1:38" ht="120" customHeight="1" x14ac:dyDescent="0.25">
      <c r="A340" s="6" t="s">
        <v>190</v>
      </c>
      <c r="B340" s="6" t="s">
        <v>692</v>
      </c>
      <c r="D340" s="6" t="s">
        <v>92</v>
      </c>
      <c r="E340" s="6" t="s">
        <v>51</v>
      </c>
      <c r="F340" s="6" t="s">
        <v>691</v>
      </c>
      <c r="G340" s="6" t="s">
        <v>36</v>
      </c>
      <c r="H340" s="6" t="s">
        <v>37</v>
      </c>
      <c r="I340" s="7" t="s">
        <v>38</v>
      </c>
      <c r="J340" s="6">
        <v>38</v>
      </c>
      <c r="K340" s="6">
        <v>40</v>
      </c>
      <c r="L340" s="6">
        <v>42</v>
      </c>
      <c r="M340" s="6">
        <v>44</v>
      </c>
      <c r="N340" s="6">
        <v>46</v>
      </c>
      <c r="O340" s="6">
        <v>48</v>
      </c>
      <c r="P340" s="6">
        <v>50</v>
      </c>
      <c r="Q340" s="6">
        <v>52</v>
      </c>
      <c r="R340" s="6">
        <v>54</v>
      </c>
      <c r="S340" s="6">
        <v>56</v>
      </c>
      <c r="T340" s="6">
        <v>58</v>
      </c>
      <c r="U340" s="6">
        <v>2</v>
      </c>
      <c r="V340" s="6" t="s">
        <v>690</v>
      </c>
      <c r="W340" s="6">
        <v>0</v>
      </c>
      <c r="X340" s="6">
        <v>0</v>
      </c>
      <c r="Y340" s="6">
        <v>13</v>
      </c>
      <c r="Z340" s="6">
        <v>10</v>
      </c>
      <c r="AA340" s="6">
        <v>8</v>
      </c>
      <c r="AB340" s="6">
        <v>1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5">
        <v>32</v>
      </c>
      <c r="AI340" s="9">
        <v>60.5</v>
      </c>
      <c r="AJ340" s="8">
        <f t="shared" si="12"/>
        <v>1936</v>
      </c>
      <c r="AK340" s="8">
        <v>151.25</v>
      </c>
      <c r="AL340" s="8">
        <f t="shared" si="13"/>
        <v>4840</v>
      </c>
    </row>
    <row r="341" spans="1:38" ht="120" customHeight="1" x14ac:dyDescent="0.25">
      <c r="A341" s="6" t="s">
        <v>190</v>
      </c>
      <c r="B341" s="6" t="s">
        <v>689</v>
      </c>
      <c r="D341" s="6" t="s">
        <v>92</v>
      </c>
      <c r="E341" s="6" t="s">
        <v>688</v>
      </c>
      <c r="G341" s="6" t="s">
        <v>36</v>
      </c>
      <c r="H341" s="6" t="s">
        <v>37</v>
      </c>
      <c r="I341" s="7" t="s">
        <v>38</v>
      </c>
      <c r="J341" s="6">
        <v>38</v>
      </c>
      <c r="K341" s="6">
        <v>40</v>
      </c>
      <c r="L341" s="6">
        <v>42</v>
      </c>
      <c r="M341" s="6">
        <v>44</v>
      </c>
      <c r="N341" s="6">
        <v>46</v>
      </c>
      <c r="O341" s="6">
        <v>48</v>
      </c>
      <c r="P341" s="6">
        <v>50</v>
      </c>
      <c r="Q341" s="6">
        <v>52</v>
      </c>
      <c r="R341" s="6">
        <v>54</v>
      </c>
      <c r="S341" s="6">
        <v>56</v>
      </c>
      <c r="T341" s="6">
        <v>58</v>
      </c>
      <c r="U341" s="6">
        <v>1</v>
      </c>
      <c r="V341" s="6" t="s">
        <v>687</v>
      </c>
      <c r="W341" s="6">
        <v>0</v>
      </c>
      <c r="X341" s="6">
        <v>34</v>
      </c>
      <c r="Y341" s="6">
        <v>67</v>
      </c>
      <c r="Z341" s="6">
        <v>48</v>
      </c>
      <c r="AA341" s="6">
        <v>13</v>
      </c>
      <c r="AB341" s="6">
        <v>2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5">
        <v>164</v>
      </c>
      <c r="AI341" s="9">
        <v>44.6</v>
      </c>
      <c r="AJ341" s="8">
        <f t="shared" si="12"/>
        <v>7314.4000000000005</v>
      </c>
      <c r="AK341" s="8">
        <v>111.5</v>
      </c>
      <c r="AL341" s="8">
        <f t="shared" si="13"/>
        <v>18286</v>
      </c>
    </row>
    <row r="342" spans="1:38" ht="120" customHeight="1" x14ac:dyDescent="0.25">
      <c r="A342" s="6" t="s">
        <v>190</v>
      </c>
      <c r="B342" s="6" t="s">
        <v>686</v>
      </c>
      <c r="D342" s="6" t="s">
        <v>180</v>
      </c>
      <c r="E342" s="6" t="s">
        <v>346</v>
      </c>
      <c r="F342" s="6" t="s">
        <v>518</v>
      </c>
      <c r="G342" s="6" t="s">
        <v>36</v>
      </c>
      <c r="H342" s="6" t="s">
        <v>37</v>
      </c>
      <c r="I342" s="7" t="s">
        <v>38</v>
      </c>
      <c r="J342" s="6">
        <v>38</v>
      </c>
      <c r="K342" s="6">
        <v>40</v>
      </c>
      <c r="L342" s="6">
        <v>42</v>
      </c>
      <c r="M342" s="6">
        <v>44</v>
      </c>
      <c r="N342" s="6">
        <v>46</v>
      </c>
      <c r="O342" s="6">
        <v>48</v>
      </c>
      <c r="P342" s="6">
        <v>50</v>
      </c>
      <c r="Q342" s="6">
        <v>52</v>
      </c>
      <c r="R342" s="6">
        <v>54</v>
      </c>
      <c r="S342" s="6">
        <v>56</v>
      </c>
      <c r="T342" s="6">
        <v>58</v>
      </c>
      <c r="U342" s="6">
        <v>2001</v>
      </c>
      <c r="V342" s="6" t="s">
        <v>225</v>
      </c>
      <c r="W342" s="6">
        <v>0</v>
      </c>
      <c r="X342" s="6">
        <v>0</v>
      </c>
      <c r="Y342" s="6">
        <v>0</v>
      </c>
      <c r="Z342" s="6">
        <v>0</v>
      </c>
      <c r="AA342" s="6">
        <v>2</v>
      </c>
      <c r="AB342" s="6">
        <v>1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5">
        <v>3</v>
      </c>
      <c r="AI342" s="9">
        <v>55.8</v>
      </c>
      <c r="AJ342" s="8">
        <f t="shared" si="12"/>
        <v>167.39999999999998</v>
      </c>
      <c r="AK342" s="8">
        <v>139.5</v>
      </c>
      <c r="AL342" s="8">
        <f t="shared" si="13"/>
        <v>418.5</v>
      </c>
    </row>
    <row r="343" spans="1:38" ht="120" customHeight="1" x14ac:dyDescent="0.25">
      <c r="A343" s="6" t="s">
        <v>190</v>
      </c>
      <c r="B343" s="6" t="s">
        <v>685</v>
      </c>
      <c r="D343" s="6" t="s">
        <v>684</v>
      </c>
      <c r="E343" s="6" t="s">
        <v>51</v>
      </c>
      <c r="F343" s="6" t="s">
        <v>93</v>
      </c>
      <c r="G343" s="6" t="s">
        <v>36</v>
      </c>
      <c r="H343" s="6" t="s">
        <v>37</v>
      </c>
      <c r="I343" s="7" t="s">
        <v>38</v>
      </c>
      <c r="J343" s="6">
        <v>38</v>
      </c>
      <c r="K343" s="6">
        <v>40</v>
      </c>
      <c r="L343" s="6">
        <v>42</v>
      </c>
      <c r="M343" s="6">
        <v>44</v>
      </c>
      <c r="N343" s="6">
        <v>46</v>
      </c>
      <c r="O343" s="6">
        <v>48</v>
      </c>
      <c r="P343" s="6">
        <v>50</v>
      </c>
      <c r="Q343" s="6">
        <v>52</v>
      </c>
      <c r="R343" s="6">
        <v>54</v>
      </c>
      <c r="S343" s="6">
        <v>56</v>
      </c>
      <c r="T343" s="6">
        <v>58</v>
      </c>
      <c r="U343" s="6">
        <v>2647</v>
      </c>
      <c r="V343" s="6" t="s">
        <v>646</v>
      </c>
      <c r="W343" s="6">
        <v>0</v>
      </c>
      <c r="X343" s="6">
        <v>0</v>
      </c>
      <c r="Y343" s="6">
        <v>0</v>
      </c>
      <c r="Z343" s="6">
        <v>0</v>
      </c>
      <c r="AA343" s="6">
        <v>2</v>
      </c>
      <c r="AB343" s="6">
        <v>1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5">
        <v>3</v>
      </c>
      <c r="AI343" s="9">
        <v>46.5</v>
      </c>
      <c r="AJ343" s="8">
        <f t="shared" si="12"/>
        <v>139.5</v>
      </c>
      <c r="AK343" s="8">
        <v>116.25</v>
      </c>
      <c r="AL343" s="8">
        <f t="shared" si="13"/>
        <v>348.75</v>
      </c>
    </row>
    <row r="344" spans="1:38" ht="120" customHeight="1" x14ac:dyDescent="0.25">
      <c r="A344" s="6" t="s">
        <v>190</v>
      </c>
      <c r="B344" s="6" t="s">
        <v>683</v>
      </c>
      <c r="D344" s="6" t="s">
        <v>92</v>
      </c>
      <c r="E344" s="6" t="s">
        <v>682</v>
      </c>
      <c r="F344" s="6" t="s">
        <v>681</v>
      </c>
      <c r="G344" s="6" t="s">
        <v>36</v>
      </c>
      <c r="H344" s="6" t="s">
        <v>37</v>
      </c>
      <c r="I344" s="7" t="s">
        <v>38</v>
      </c>
      <c r="J344" s="6">
        <v>38</v>
      </c>
      <c r="K344" s="6">
        <v>40</v>
      </c>
      <c r="L344" s="6">
        <v>42</v>
      </c>
      <c r="M344" s="6">
        <v>44</v>
      </c>
      <c r="N344" s="6">
        <v>46</v>
      </c>
      <c r="O344" s="6">
        <v>48</v>
      </c>
      <c r="P344" s="6">
        <v>50</v>
      </c>
      <c r="Q344" s="6">
        <v>52</v>
      </c>
      <c r="R344" s="6">
        <v>54</v>
      </c>
      <c r="S344" s="6">
        <v>56</v>
      </c>
      <c r="T344" s="6">
        <v>58</v>
      </c>
      <c r="U344" s="6">
        <v>1</v>
      </c>
      <c r="V344" s="6" t="s">
        <v>602</v>
      </c>
      <c r="W344" s="6">
        <v>0</v>
      </c>
      <c r="X344" s="6">
        <v>0</v>
      </c>
      <c r="Y344" s="6">
        <v>0</v>
      </c>
      <c r="Z344" s="6">
        <v>0</v>
      </c>
      <c r="AA344" s="6">
        <v>1</v>
      </c>
      <c r="AB344" s="6">
        <v>2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5">
        <v>3</v>
      </c>
      <c r="AI344" s="9">
        <v>60.5</v>
      </c>
      <c r="AJ344" s="8">
        <f t="shared" si="12"/>
        <v>181.5</v>
      </c>
      <c r="AK344" s="8">
        <v>151.25</v>
      </c>
      <c r="AL344" s="8">
        <f t="shared" si="13"/>
        <v>453.75</v>
      </c>
    </row>
    <row r="345" spans="1:38" ht="120" customHeight="1" x14ac:dyDescent="0.25">
      <c r="A345" s="6" t="s">
        <v>190</v>
      </c>
      <c r="B345" s="6" t="s">
        <v>680</v>
      </c>
      <c r="D345" s="6" t="s">
        <v>224</v>
      </c>
      <c r="E345" s="6" t="s">
        <v>51</v>
      </c>
      <c r="G345" s="6" t="s">
        <v>36</v>
      </c>
      <c r="H345" s="6" t="s">
        <v>37</v>
      </c>
      <c r="I345" s="7" t="s">
        <v>38</v>
      </c>
      <c r="J345" s="6">
        <v>38</v>
      </c>
      <c r="K345" s="6">
        <v>40</v>
      </c>
      <c r="L345" s="6">
        <v>42</v>
      </c>
      <c r="M345" s="6">
        <v>44</v>
      </c>
      <c r="N345" s="6">
        <v>46</v>
      </c>
      <c r="O345" s="6">
        <v>48</v>
      </c>
      <c r="P345" s="6">
        <v>50</v>
      </c>
      <c r="Q345" s="6">
        <v>52</v>
      </c>
      <c r="R345" s="6">
        <v>54</v>
      </c>
      <c r="S345" s="6">
        <v>56</v>
      </c>
      <c r="T345" s="6">
        <v>58</v>
      </c>
      <c r="U345" s="6">
        <v>1</v>
      </c>
      <c r="V345" s="6" t="s">
        <v>679</v>
      </c>
      <c r="W345" s="6">
        <v>0</v>
      </c>
      <c r="X345" s="6">
        <v>0</v>
      </c>
      <c r="Y345" s="6">
        <v>0</v>
      </c>
      <c r="Z345" s="6">
        <v>0</v>
      </c>
      <c r="AA345" s="6">
        <v>1</v>
      </c>
      <c r="AB345" s="6">
        <v>1</v>
      </c>
      <c r="AC345" s="6">
        <v>0</v>
      </c>
      <c r="AD345" s="6">
        <v>0</v>
      </c>
      <c r="AE345" s="6">
        <v>0</v>
      </c>
      <c r="AF345" s="6">
        <v>0</v>
      </c>
      <c r="AG345" s="6">
        <v>0</v>
      </c>
      <c r="AH345" s="5">
        <v>2</v>
      </c>
      <c r="AI345" s="9">
        <v>44.6</v>
      </c>
      <c r="AJ345" s="8">
        <f t="shared" si="12"/>
        <v>89.2</v>
      </c>
      <c r="AK345" s="8">
        <v>111.5</v>
      </c>
      <c r="AL345" s="8">
        <f t="shared" si="13"/>
        <v>223</v>
      </c>
    </row>
    <row r="346" spans="1:38" ht="120" customHeight="1" x14ac:dyDescent="0.25">
      <c r="A346" s="6" t="s">
        <v>190</v>
      </c>
      <c r="B346" s="6" t="s">
        <v>678</v>
      </c>
      <c r="D346" s="6" t="s">
        <v>677</v>
      </c>
      <c r="E346" s="6" t="s">
        <v>51</v>
      </c>
      <c r="G346" s="6" t="s">
        <v>36</v>
      </c>
      <c r="H346" s="6" t="s">
        <v>37</v>
      </c>
      <c r="I346" s="7" t="s">
        <v>38</v>
      </c>
      <c r="J346" s="6">
        <v>38</v>
      </c>
      <c r="K346" s="6">
        <v>40</v>
      </c>
      <c r="L346" s="6">
        <v>42</v>
      </c>
      <c r="M346" s="6">
        <v>44</v>
      </c>
      <c r="N346" s="6">
        <v>46</v>
      </c>
      <c r="O346" s="6">
        <v>48</v>
      </c>
      <c r="P346" s="6">
        <v>50</v>
      </c>
      <c r="Q346" s="6">
        <v>52</v>
      </c>
      <c r="R346" s="6">
        <v>54</v>
      </c>
      <c r="S346" s="6">
        <v>56</v>
      </c>
      <c r="T346" s="6">
        <v>58</v>
      </c>
      <c r="U346" s="6">
        <v>1</v>
      </c>
      <c r="V346" s="6" t="s">
        <v>342</v>
      </c>
      <c r="W346" s="6">
        <v>0</v>
      </c>
      <c r="X346" s="6">
        <v>0</v>
      </c>
      <c r="Y346" s="6">
        <v>0</v>
      </c>
      <c r="Z346" s="6">
        <v>1</v>
      </c>
      <c r="AA346" s="6">
        <v>1</v>
      </c>
      <c r="AB346" s="6">
        <v>3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5">
        <v>5</v>
      </c>
      <c r="AI346" s="9">
        <v>33.4</v>
      </c>
      <c r="AJ346" s="8">
        <f t="shared" si="12"/>
        <v>167</v>
      </c>
      <c r="AK346" s="8">
        <v>83.5</v>
      </c>
      <c r="AL346" s="8">
        <f t="shared" si="13"/>
        <v>417.5</v>
      </c>
    </row>
    <row r="347" spans="1:38" ht="120" customHeight="1" x14ac:dyDescent="0.25">
      <c r="A347" s="6" t="s">
        <v>190</v>
      </c>
      <c r="B347" s="6" t="s">
        <v>678</v>
      </c>
      <c r="D347" s="6" t="s">
        <v>677</v>
      </c>
      <c r="E347" s="6" t="s">
        <v>51</v>
      </c>
      <c r="G347" s="6" t="s">
        <v>36</v>
      </c>
      <c r="H347" s="6" t="s">
        <v>37</v>
      </c>
      <c r="I347" s="7" t="s">
        <v>38</v>
      </c>
      <c r="J347" s="6">
        <v>38</v>
      </c>
      <c r="K347" s="6">
        <v>40</v>
      </c>
      <c r="L347" s="6">
        <v>42</v>
      </c>
      <c r="M347" s="6">
        <v>44</v>
      </c>
      <c r="N347" s="6">
        <v>46</v>
      </c>
      <c r="O347" s="6">
        <v>48</v>
      </c>
      <c r="P347" s="6">
        <v>50</v>
      </c>
      <c r="Q347" s="6">
        <v>52</v>
      </c>
      <c r="R347" s="6">
        <v>54</v>
      </c>
      <c r="S347" s="6">
        <v>56</v>
      </c>
      <c r="T347" s="6">
        <v>58</v>
      </c>
      <c r="U347" s="6">
        <v>2</v>
      </c>
      <c r="V347" s="6" t="s">
        <v>675</v>
      </c>
      <c r="W347" s="6">
        <v>0</v>
      </c>
      <c r="X347" s="6">
        <v>1</v>
      </c>
      <c r="Y347" s="6">
        <v>2</v>
      </c>
      <c r="Z347" s="6">
        <v>7</v>
      </c>
      <c r="AA347" s="6">
        <v>4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5">
        <v>14</v>
      </c>
      <c r="AI347" s="9">
        <v>33.4</v>
      </c>
      <c r="AJ347" s="8">
        <f t="shared" si="12"/>
        <v>467.59999999999997</v>
      </c>
      <c r="AK347" s="8">
        <v>83.5</v>
      </c>
      <c r="AL347" s="8">
        <f t="shared" si="13"/>
        <v>1169</v>
      </c>
    </row>
    <row r="348" spans="1:38" ht="120" customHeight="1" x14ac:dyDescent="0.25">
      <c r="A348" s="6" t="s">
        <v>190</v>
      </c>
      <c r="B348" s="6" t="s">
        <v>676</v>
      </c>
      <c r="D348" s="6" t="s">
        <v>102</v>
      </c>
      <c r="E348" s="6" t="s">
        <v>51</v>
      </c>
      <c r="G348" s="6" t="s">
        <v>36</v>
      </c>
      <c r="H348" s="6" t="s">
        <v>37</v>
      </c>
      <c r="I348" s="7" t="s">
        <v>38</v>
      </c>
      <c r="J348" s="6">
        <v>38</v>
      </c>
      <c r="K348" s="6">
        <v>40</v>
      </c>
      <c r="L348" s="6">
        <v>42</v>
      </c>
      <c r="M348" s="6">
        <v>44</v>
      </c>
      <c r="N348" s="6">
        <v>46</v>
      </c>
      <c r="O348" s="6">
        <v>48</v>
      </c>
      <c r="P348" s="6">
        <v>50</v>
      </c>
      <c r="Q348" s="6">
        <v>52</v>
      </c>
      <c r="R348" s="6">
        <v>54</v>
      </c>
      <c r="S348" s="6">
        <v>56</v>
      </c>
      <c r="T348" s="6">
        <v>58</v>
      </c>
      <c r="U348" s="6">
        <v>2</v>
      </c>
      <c r="V348" s="6" t="s">
        <v>675</v>
      </c>
      <c r="W348" s="6">
        <v>0</v>
      </c>
      <c r="X348" s="6">
        <v>0</v>
      </c>
      <c r="Y348" s="6">
        <v>11</v>
      </c>
      <c r="Z348" s="6">
        <v>13</v>
      </c>
      <c r="AA348" s="6">
        <v>11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5">
        <v>35</v>
      </c>
      <c r="AI348" s="9">
        <v>44.6</v>
      </c>
      <c r="AJ348" s="8">
        <f t="shared" si="12"/>
        <v>1561</v>
      </c>
      <c r="AK348" s="8">
        <v>111.5</v>
      </c>
      <c r="AL348" s="8">
        <f t="shared" si="13"/>
        <v>3902.5</v>
      </c>
    </row>
    <row r="349" spans="1:38" ht="120" customHeight="1" x14ac:dyDescent="0.25">
      <c r="A349" s="6" t="s">
        <v>190</v>
      </c>
      <c r="B349" s="6" t="s">
        <v>674</v>
      </c>
      <c r="D349" s="6" t="s">
        <v>302</v>
      </c>
      <c r="E349" s="6" t="s">
        <v>121</v>
      </c>
      <c r="F349" s="6" t="s">
        <v>672</v>
      </c>
      <c r="G349" s="6" t="s">
        <v>36</v>
      </c>
      <c r="H349" s="6" t="s">
        <v>37</v>
      </c>
      <c r="I349" s="7" t="s">
        <v>38</v>
      </c>
      <c r="J349" s="6" t="s">
        <v>69</v>
      </c>
      <c r="K349" s="6" t="s">
        <v>70</v>
      </c>
      <c r="L349" s="6" t="s">
        <v>71</v>
      </c>
      <c r="M349" s="6" t="s">
        <v>72</v>
      </c>
      <c r="N349" s="6" t="s">
        <v>73</v>
      </c>
      <c r="O349" s="6" t="s">
        <v>74</v>
      </c>
      <c r="P349" s="6" t="s">
        <v>75</v>
      </c>
      <c r="Q349" s="6" t="s">
        <v>76</v>
      </c>
      <c r="R349" s="6" t="s">
        <v>77</v>
      </c>
      <c r="S349" s="6" t="s">
        <v>78</v>
      </c>
      <c r="T349" s="6" t="s">
        <v>78</v>
      </c>
      <c r="U349" s="6">
        <v>2001</v>
      </c>
      <c r="V349" s="6" t="s">
        <v>225</v>
      </c>
      <c r="W349" s="6">
        <v>0</v>
      </c>
      <c r="X349" s="6">
        <v>6</v>
      </c>
      <c r="Y349" s="6">
        <v>2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 s="6">
        <v>0</v>
      </c>
      <c r="AF349" s="6">
        <v>0</v>
      </c>
      <c r="AG349" s="6">
        <v>0</v>
      </c>
      <c r="AH349" s="5">
        <v>8</v>
      </c>
      <c r="AI349" s="9">
        <v>44.6</v>
      </c>
      <c r="AJ349" s="8">
        <f t="shared" si="12"/>
        <v>356.8</v>
      </c>
      <c r="AK349" s="8">
        <v>111.5</v>
      </c>
      <c r="AL349" s="8">
        <f t="shared" si="13"/>
        <v>892</v>
      </c>
    </row>
    <row r="350" spans="1:38" ht="120" customHeight="1" x14ac:dyDescent="0.25">
      <c r="A350" s="6" t="s">
        <v>190</v>
      </c>
      <c r="B350" s="6" t="s">
        <v>673</v>
      </c>
      <c r="D350" s="6" t="s">
        <v>302</v>
      </c>
      <c r="E350" s="6" t="s">
        <v>121</v>
      </c>
      <c r="F350" s="6" t="s">
        <v>672</v>
      </c>
      <c r="G350" s="6" t="s">
        <v>36</v>
      </c>
      <c r="H350" s="6" t="s">
        <v>37</v>
      </c>
      <c r="I350" s="7" t="s">
        <v>38</v>
      </c>
      <c r="J350" s="6" t="s">
        <v>69</v>
      </c>
      <c r="K350" s="6" t="s">
        <v>70</v>
      </c>
      <c r="L350" s="6" t="s">
        <v>71</v>
      </c>
      <c r="M350" s="6" t="s">
        <v>72</v>
      </c>
      <c r="N350" s="6" t="s">
        <v>73</v>
      </c>
      <c r="O350" s="6" t="s">
        <v>74</v>
      </c>
      <c r="P350" s="6" t="s">
        <v>75</v>
      </c>
      <c r="Q350" s="6" t="s">
        <v>76</v>
      </c>
      <c r="R350" s="6" t="s">
        <v>77</v>
      </c>
      <c r="S350" s="6" t="s">
        <v>78</v>
      </c>
      <c r="T350" s="6" t="s">
        <v>78</v>
      </c>
      <c r="U350" s="6">
        <v>0</v>
      </c>
      <c r="V350" s="6" t="s">
        <v>671</v>
      </c>
      <c r="W350" s="6">
        <v>0</v>
      </c>
      <c r="X350" s="6">
        <v>18</v>
      </c>
      <c r="Y350" s="6">
        <v>0</v>
      </c>
      <c r="Z350" s="6">
        <v>0</v>
      </c>
      <c r="AA350" s="6">
        <v>22</v>
      </c>
      <c r="AB350" s="6">
        <v>0</v>
      </c>
      <c r="AC350" s="6">
        <v>0</v>
      </c>
      <c r="AD350" s="6">
        <v>0</v>
      </c>
      <c r="AE350" s="6">
        <v>0</v>
      </c>
      <c r="AF350" s="6">
        <v>0</v>
      </c>
      <c r="AG350" s="6">
        <v>0</v>
      </c>
      <c r="AH350" s="5">
        <v>40</v>
      </c>
      <c r="AI350" s="9">
        <v>46.5</v>
      </c>
      <c r="AJ350" s="8">
        <f t="shared" si="12"/>
        <v>1860</v>
      </c>
      <c r="AK350" s="8">
        <v>116.25</v>
      </c>
      <c r="AL350" s="8">
        <f t="shared" si="13"/>
        <v>4650</v>
      </c>
    </row>
    <row r="351" spans="1:38" ht="120" customHeight="1" x14ac:dyDescent="0.25">
      <c r="A351" s="6" t="s">
        <v>190</v>
      </c>
      <c r="B351" s="6" t="s">
        <v>670</v>
      </c>
      <c r="D351" s="6" t="s">
        <v>302</v>
      </c>
      <c r="E351" s="6" t="s">
        <v>669</v>
      </c>
      <c r="G351" s="6" t="s">
        <v>36</v>
      </c>
      <c r="H351" s="6" t="s">
        <v>37</v>
      </c>
      <c r="I351" s="7" t="s">
        <v>38</v>
      </c>
      <c r="J351" s="6" t="s">
        <v>69</v>
      </c>
      <c r="K351" s="6" t="s">
        <v>70</v>
      </c>
      <c r="L351" s="6" t="s">
        <v>71</v>
      </c>
      <c r="M351" s="6" t="s">
        <v>72</v>
      </c>
      <c r="N351" s="6" t="s">
        <v>73</v>
      </c>
      <c r="O351" s="6" t="s">
        <v>74</v>
      </c>
      <c r="P351" s="6" t="s">
        <v>75</v>
      </c>
      <c r="Q351" s="6" t="s">
        <v>76</v>
      </c>
      <c r="R351" s="6" t="s">
        <v>77</v>
      </c>
      <c r="S351" s="6" t="s">
        <v>78</v>
      </c>
      <c r="T351" s="6" t="s">
        <v>78</v>
      </c>
      <c r="U351" s="6">
        <v>1</v>
      </c>
      <c r="V351" s="6" t="s">
        <v>237</v>
      </c>
      <c r="W351" s="6">
        <v>0</v>
      </c>
      <c r="X351" s="6">
        <v>20</v>
      </c>
      <c r="Y351" s="6">
        <v>15</v>
      </c>
      <c r="Z351" s="6">
        <v>0</v>
      </c>
      <c r="AA351" s="6">
        <v>1</v>
      </c>
      <c r="AB351" s="6">
        <v>0</v>
      </c>
      <c r="AC351" s="6">
        <v>0</v>
      </c>
      <c r="AD351" s="6">
        <v>0</v>
      </c>
      <c r="AE351" s="6">
        <v>0</v>
      </c>
      <c r="AF351" s="6">
        <v>0</v>
      </c>
      <c r="AG351" s="6">
        <v>0</v>
      </c>
      <c r="AH351" s="5">
        <v>36</v>
      </c>
      <c r="AI351" s="9">
        <v>30</v>
      </c>
      <c r="AJ351" s="8">
        <f t="shared" si="12"/>
        <v>1080</v>
      </c>
      <c r="AK351" s="8">
        <v>75</v>
      </c>
      <c r="AL351" s="8">
        <f t="shared" si="13"/>
        <v>2700</v>
      </c>
    </row>
    <row r="352" spans="1:38" ht="120" customHeight="1" x14ac:dyDescent="0.25">
      <c r="A352" s="6" t="s">
        <v>190</v>
      </c>
      <c r="B352" s="6" t="s">
        <v>668</v>
      </c>
      <c r="D352" s="6" t="s">
        <v>667</v>
      </c>
      <c r="E352" s="6" t="s">
        <v>559</v>
      </c>
      <c r="G352" s="6" t="s">
        <v>36</v>
      </c>
      <c r="H352" s="6" t="s">
        <v>37</v>
      </c>
      <c r="I352" s="7" t="s">
        <v>38</v>
      </c>
      <c r="J352" s="6" t="s">
        <v>69</v>
      </c>
      <c r="K352" s="6" t="s">
        <v>70</v>
      </c>
      <c r="L352" s="6" t="s">
        <v>71</v>
      </c>
      <c r="M352" s="6" t="s">
        <v>72</v>
      </c>
      <c r="N352" s="6" t="s">
        <v>73</v>
      </c>
      <c r="O352" s="6" t="s">
        <v>74</v>
      </c>
      <c r="P352" s="6" t="s">
        <v>75</v>
      </c>
      <c r="Q352" s="6" t="s">
        <v>76</v>
      </c>
      <c r="R352" s="6" t="s">
        <v>77</v>
      </c>
      <c r="S352" s="6" t="s">
        <v>78</v>
      </c>
      <c r="T352" s="6" t="s">
        <v>78</v>
      </c>
      <c r="U352" s="6">
        <v>1</v>
      </c>
      <c r="V352" s="6" t="s">
        <v>666</v>
      </c>
      <c r="W352" s="6">
        <v>0</v>
      </c>
      <c r="X352" s="6">
        <v>0</v>
      </c>
      <c r="Y352" s="6">
        <v>0</v>
      </c>
      <c r="Z352" s="6">
        <v>4</v>
      </c>
      <c r="AA352" s="6">
        <v>16</v>
      </c>
      <c r="AB352" s="6">
        <v>7</v>
      </c>
      <c r="AC352" s="6">
        <v>0</v>
      </c>
      <c r="AD352" s="6">
        <v>0</v>
      </c>
      <c r="AE352" s="6">
        <v>0</v>
      </c>
      <c r="AF352" s="6">
        <v>0</v>
      </c>
      <c r="AG352" s="6">
        <v>0</v>
      </c>
      <c r="AH352" s="5">
        <v>27</v>
      </c>
      <c r="AI352" s="9">
        <v>46.5</v>
      </c>
      <c r="AJ352" s="8">
        <f t="shared" si="12"/>
        <v>1255.5</v>
      </c>
      <c r="AK352" s="8">
        <v>116.25</v>
      </c>
      <c r="AL352" s="8">
        <f t="shared" si="13"/>
        <v>3138.75</v>
      </c>
    </row>
    <row r="353" spans="1:38" ht="120" customHeight="1" x14ac:dyDescent="0.25">
      <c r="A353" s="6" t="s">
        <v>190</v>
      </c>
      <c r="B353" s="6" t="s">
        <v>665</v>
      </c>
      <c r="D353" s="6" t="s">
        <v>664</v>
      </c>
      <c r="E353" s="6" t="s">
        <v>559</v>
      </c>
      <c r="F353" s="6" t="s">
        <v>352</v>
      </c>
      <c r="G353" s="6" t="s">
        <v>36</v>
      </c>
      <c r="H353" s="6" t="s">
        <v>37</v>
      </c>
      <c r="I353" s="7" t="s">
        <v>38</v>
      </c>
      <c r="J353" s="6" t="s">
        <v>69</v>
      </c>
      <c r="K353" s="6" t="s">
        <v>70</v>
      </c>
      <c r="L353" s="6" t="s">
        <v>71</v>
      </c>
      <c r="M353" s="6" t="s">
        <v>72</v>
      </c>
      <c r="N353" s="6" t="s">
        <v>73</v>
      </c>
      <c r="O353" s="6" t="s">
        <v>74</v>
      </c>
      <c r="P353" s="6" t="s">
        <v>75</v>
      </c>
      <c r="Q353" s="6" t="s">
        <v>76</v>
      </c>
      <c r="R353" s="6" t="s">
        <v>77</v>
      </c>
      <c r="S353" s="6" t="s">
        <v>78</v>
      </c>
      <c r="T353" s="6" t="s">
        <v>78</v>
      </c>
      <c r="U353" s="6">
        <v>2100</v>
      </c>
      <c r="V353" s="6" t="s">
        <v>318</v>
      </c>
      <c r="W353" s="6">
        <v>0</v>
      </c>
      <c r="X353" s="6">
        <v>1</v>
      </c>
      <c r="Y353" s="6">
        <v>0</v>
      </c>
      <c r="Z353" s="6">
        <v>1</v>
      </c>
      <c r="AA353" s="6">
        <v>6</v>
      </c>
      <c r="AB353" s="6">
        <v>2</v>
      </c>
      <c r="AC353" s="6">
        <v>0</v>
      </c>
      <c r="AD353" s="6">
        <v>0</v>
      </c>
      <c r="AE353" s="6">
        <v>0</v>
      </c>
      <c r="AF353" s="6">
        <v>0</v>
      </c>
      <c r="AG353" s="6">
        <v>0</v>
      </c>
      <c r="AH353" s="5">
        <v>10</v>
      </c>
      <c r="AI353" s="9">
        <v>67.099999999999994</v>
      </c>
      <c r="AJ353" s="8">
        <f t="shared" si="12"/>
        <v>671</v>
      </c>
      <c r="AK353" s="8">
        <v>167.75</v>
      </c>
      <c r="AL353" s="8">
        <f t="shared" si="13"/>
        <v>1677.5</v>
      </c>
    </row>
    <row r="354" spans="1:38" ht="120" customHeight="1" x14ac:dyDescent="0.25">
      <c r="A354" s="6" t="s">
        <v>190</v>
      </c>
      <c r="B354" s="6" t="s">
        <v>665</v>
      </c>
      <c r="D354" s="6" t="s">
        <v>664</v>
      </c>
      <c r="E354" s="6" t="s">
        <v>559</v>
      </c>
      <c r="F354" s="6" t="s">
        <v>352</v>
      </c>
      <c r="G354" s="6" t="s">
        <v>36</v>
      </c>
      <c r="H354" s="6" t="s">
        <v>37</v>
      </c>
      <c r="I354" s="7" t="s">
        <v>38</v>
      </c>
      <c r="J354" s="6" t="s">
        <v>69</v>
      </c>
      <c r="K354" s="6" t="s">
        <v>70</v>
      </c>
      <c r="L354" s="6" t="s">
        <v>71</v>
      </c>
      <c r="M354" s="6" t="s">
        <v>72</v>
      </c>
      <c r="N354" s="6" t="s">
        <v>73</v>
      </c>
      <c r="O354" s="6" t="s">
        <v>74</v>
      </c>
      <c r="P354" s="6" t="s">
        <v>75</v>
      </c>
      <c r="Q354" s="6" t="s">
        <v>76</v>
      </c>
      <c r="R354" s="6" t="s">
        <v>77</v>
      </c>
      <c r="S354" s="6" t="s">
        <v>78</v>
      </c>
      <c r="T354" s="6" t="s">
        <v>78</v>
      </c>
      <c r="U354" s="6">
        <v>2672</v>
      </c>
      <c r="V354" s="6" t="s">
        <v>656</v>
      </c>
      <c r="W354" s="6">
        <v>0</v>
      </c>
      <c r="X354" s="6">
        <v>2</v>
      </c>
      <c r="Y354" s="6">
        <v>1</v>
      </c>
      <c r="Z354" s="6">
        <v>0</v>
      </c>
      <c r="AA354" s="6">
        <v>4</v>
      </c>
      <c r="AB354" s="6">
        <v>0</v>
      </c>
      <c r="AC354" s="6">
        <v>0</v>
      </c>
      <c r="AD354" s="6">
        <v>0</v>
      </c>
      <c r="AE354" s="6">
        <v>0</v>
      </c>
      <c r="AF354" s="6">
        <v>0</v>
      </c>
      <c r="AG354" s="6">
        <v>0</v>
      </c>
      <c r="AH354" s="5">
        <v>7</v>
      </c>
      <c r="AI354" s="9">
        <v>67.099999999999994</v>
      </c>
      <c r="AJ354" s="8">
        <f t="shared" si="12"/>
        <v>469.69999999999993</v>
      </c>
      <c r="AK354" s="8">
        <v>167.75</v>
      </c>
      <c r="AL354" s="8">
        <f t="shared" si="13"/>
        <v>1174.25</v>
      </c>
    </row>
    <row r="355" spans="1:38" ht="120" customHeight="1" x14ac:dyDescent="0.25">
      <c r="A355" s="6" t="s">
        <v>190</v>
      </c>
      <c r="B355" s="6" t="s">
        <v>663</v>
      </c>
      <c r="D355" s="6" t="s">
        <v>662</v>
      </c>
      <c r="E355" s="6" t="s">
        <v>353</v>
      </c>
      <c r="G355" s="6" t="s">
        <v>36</v>
      </c>
      <c r="H355" s="6" t="s">
        <v>37</v>
      </c>
      <c r="I355" s="7" t="s">
        <v>38</v>
      </c>
      <c r="J355" s="6" t="s">
        <v>69</v>
      </c>
      <c r="K355" s="6" t="s">
        <v>70</v>
      </c>
      <c r="L355" s="6" t="s">
        <v>71</v>
      </c>
      <c r="M355" s="6" t="s">
        <v>72</v>
      </c>
      <c r="N355" s="6" t="s">
        <v>73</v>
      </c>
      <c r="O355" s="6" t="s">
        <v>74</v>
      </c>
      <c r="P355" s="6" t="s">
        <v>75</v>
      </c>
      <c r="Q355" s="6" t="s">
        <v>76</v>
      </c>
      <c r="R355" s="6" t="s">
        <v>77</v>
      </c>
      <c r="S355" s="6" t="s">
        <v>78</v>
      </c>
      <c r="T355" s="6" t="s">
        <v>78</v>
      </c>
      <c r="U355" s="6">
        <v>2100</v>
      </c>
      <c r="V355" s="6" t="s">
        <v>318</v>
      </c>
      <c r="W355" s="6">
        <v>0</v>
      </c>
      <c r="X355" s="6">
        <v>0</v>
      </c>
      <c r="Y355" s="6">
        <v>1</v>
      </c>
      <c r="Z355" s="6">
        <v>1</v>
      </c>
      <c r="AA355" s="6">
        <v>4</v>
      </c>
      <c r="AB355" s="6">
        <v>3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5">
        <v>9</v>
      </c>
      <c r="AI355" s="9">
        <v>55.8</v>
      </c>
      <c r="AJ355" s="8">
        <f t="shared" si="12"/>
        <v>502.2</v>
      </c>
      <c r="AK355" s="8">
        <v>139.5</v>
      </c>
      <c r="AL355" s="8">
        <f t="shared" si="13"/>
        <v>1255.5</v>
      </c>
    </row>
    <row r="356" spans="1:38" ht="120" customHeight="1" x14ac:dyDescent="0.25">
      <c r="A356" s="6" t="s">
        <v>190</v>
      </c>
      <c r="B356" s="6" t="s">
        <v>661</v>
      </c>
      <c r="D356" s="6" t="s">
        <v>660</v>
      </c>
      <c r="E356" s="6" t="s">
        <v>559</v>
      </c>
      <c r="G356" s="6" t="s">
        <v>36</v>
      </c>
      <c r="H356" s="6" t="s">
        <v>37</v>
      </c>
      <c r="I356" s="7" t="s">
        <v>38</v>
      </c>
      <c r="J356" s="6" t="s">
        <v>69</v>
      </c>
      <c r="K356" s="6" t="s">
        <v>70</v>
      </c>
      <c r="L356" s="6" t="s">
        <v>71</v>
      </c>
      <c r="M356" s="6" t="s">
        <v>72</v>
      </c>
      <c r="N356" s="6" t="s">
        <v>73</v>
      </c>
      <c r="O356" s="6" t="s">
        <v>74</v>
      </c>
      <c r="P356" s="6" t="s">
        <v>75</v>
      </c>
      <c r="Q356" s="6" t="s">
        <v>76</v>
      </c>
      <c r="R356" s="6" t="s">
        <v>77</v>
      </c>
      <c r="S356" s="6" t="s">
        <v>78</v>
      </c>
      <c r="T356" s="6" t="s">
        <v>78</v>
      </c>
      <c r="U356" s="6">
        <v>2672</v>
      </c>
      <c r="V356" s="6" t="s">
        <v>656</v>
      </c>
      <c r="W356" s="6">
        <v>0</v>
      </c>
      <c r="X356" s="6">
        <v>1</v>
      </c>
      <c r="Y356" s="6">
        <v>0</v>
      </c>
      <c r="Z356" s="6">
        <v>1</v>
      </c>
      <c r="AA356" s="6">
        <v>4</v>
      </c>
      <c r="AB356" s="6">
        <v>2</v>
      </c>
      <c r="AC356" s="6">
        <v>0</v>
      </c>
      <c r="AD356" s="6">
        <v>0</v>
      </c>
      <c r="AE356" s="6">
        <v>0</v>
      </c>
      <c r="AF356" s="6">
        <v>0</v>
      </c>
      <c r="AG356" s="6">
        <v>0</v>
      </c>
      <c r="AH356" s="5">
        <v>8</v>
      </c>
      <c r="AI356" s="9">
        <v>41.8</v>
      </c>
      <c r="AJ356" s="8">
        <f t="shared" si="12"/>
        <v>334.4</v>
      </c>
      <c r="AK356" s="8">
        <v>104.5</v>
      </c>
      <c r="AL356" s="8">
        <f t="shared" si="13"/>
        <v>836</v>
      </c>
    </row>
    <row r="357" spans="1:38" ht="120" customHeight="1" x14ac:dyDescent="0.25">
      <c r="A357" s="6" t="s">
        <v>190</v>
      </c>
      <c r="B357" s="6" t="s">
        <v>659</v>
      </c>
      <c r="D357" s="6" t="s">
        <v>658</v>
      </c>
      <c r="E357" s="6" t="s">
        <v>559</v>
      </c>
      <c r="F357" s="6" t="s">
        <v>352</v>
      </c>
      <c r="G357" s="6" t="s">
        <v>36</v>
      </c>
      <c r="H357" s="6" t="s">
        <v>37</v>
      </c>
      <c r="I357" s="7" t="s">
        <v>38</v>
      </c>
      <c r="J357" s="6" t="s">
        <v>69</v>
      </c>
      <c r="K357" s="6" t="s">
        <v>70</v>
      </c>
      <c r="L357" s="6" t="s">
        <v>71</v>
      </c>
      <c r="M357" s="6" t="s">
        <v>72</v>
      </c>
      <c r="N357" s="6" t="s">
        <v>73</v>
      </c>
      <c r="O357" s="6" t="s">
        <v>74</v>
      </c>
      <c r="P357" s="6" t="s">
        <v>75</v>
      </c>
      <c r="Q357" s="6" t="s">
        <v>76</v>
      </c>
      <c r="R357" s="6" t="s">
        <v>77</v>
      </c>
      <c r="S357" s="6" t="s">
        <v>78</v>
      </c>
      <c r="T357" s="6" t="s">
        <v>78</v>
      </c>
      <c r="U357" s="6">
        <v>2672</v>
      </c>
      <c r="V357" s="6" t="s">
        <v>656</v>
      </c>
      <c r="W357" s="6">
        <v>0</v>
      </c>
      <c r="X357" s="6">
        <v>0</v>
      </c>
      <c r="Y357" s="6">
        <v>0</v>
      </c>
      <c r="Z357" s="6">
        <v>0</v>
      </c>
      <c r="AA357" s="6">
        <v>2</v>
      </c>
      <c r="AB357" s="6">
        <v>1</v>
      </c>
      <c r="AC357" s="6">
        <v>0</v>
      </c>
      <c r="AD357" s="6">
        <v>0</v>
      </c>
      <c r="AE357" s="6">
        <v>0</v>
      </c>
      <c r="AF357" s="6">
        <v>0</v>
      </c>
      <c r="AG357" s="6">
        <v>0</v>
      </c>
      <c r="AH357" s="5">
        <v>3</v>
      </c>
      <c r="AI357" s="9">
        <v>37.200000000000003</v>
      </c>
      <c r="AJ357" s="8">
        <f t="shared" si="12"/>
        <v>111.60000000000001</v>
      </c>
      <c r="AK357" s="8">
        <v>93</v>
      </c>
      <c r="AL357" s="8">
        <f t="shared" si="13"/>
        <v>279</v>
      </c>
    </row>
    <row r="358" spans="1:38" ht="120" customHeight="1" x14ac:dyDescent="0.25">
      <c r="A358" s="6" t="s">
        <v>190</v>
      </c>
      <c r="B358" s="6" t="s">
        <v>657</v>
      </c>
      <c r="D358" s="6" t="s">
        <v>354</v>
      </c>
      <c r="E358" s="6" t="s">
        <v>559</v>
      </c>
      <c r="F358" s="6" t="s">
        <v>352</v>
      </c>
      <c r="G358" s="6" t="s">
        <v>36</v>
      </c>
      <c r="H358" s="6" t="s">
        <v>37</v>
      </c>
      <c r="I358" s="7" t="s">
        <v>38</v>
      </c>
      <c r="J358" s="6" t="s">
        <v>69</v>
      </c>
      <c r="K358" s="6" t="s">
        <v>70</v>
      </c>
      <c r="L358" s="6" t="s">
        <v>71</v>
      </c>
      <c r="M358" s="6" t="s">
        <v>72</v>
      </c>
      <c r="N358" s="6" t="s">
        <v>73</v>
      </c>
      <c r="O358" s="6" t="s">
        <v>74</v>
      </c>
      <c r="P358" s="6" t="s">
        <v>75</v>
      </c>
      <c r="Q358" s="6" t="s">
        <v>76</v>
      </c>
      <c r="R358" s="6" t="s">
        <v>77</v>
      </c>
      <c r="S358" s="6" t="s">
        <v>78</v>
      </c>
      <c r="T358" s="6" t="s">
        <v>78</v>
      </c>
      <c r="U358" s="6">
        <v>2001</v>
      </c>
      <c r="V358" s="6" t="s">
        <v>225</v>
      </c>
      <c r="W358" s="6">
        <v>0</v>
      </c>
      <c r="X358" s="6">
        <v>2</v>
      </c>
      <c r="Y358" s="6">
        <v>1</v>
      </c>
      <c r="Z358" s="6">
        <v>0</v>
      </c>
      <c r="AA358" s="6">
        <v>1</v>
      </c>
      <c r="AB358" s="6">
        <v>0</v>
      </c>
      <c r="AC358" s="6">
        <v>0</v>
      </c>
      <c r="AD358" s="6">
        <v>0</v>
      </c>
      <c r="AE358" s="6">
        <v>0</v>
      </c>
      <c r="AF358" s="6">
        <v>0</v>
      </c>
      <c r="AG358" s="6">
        <v>0</v>
      </c>
      <c r="AH358" s="5">
        <v>4</v>
      </c>
      <c r="AI358" s="9">
        <v>67</v>
      </c>
      <c r="AJ358" s="8">
        <f t="shared" si="12"/>
        <v>268</v>
      </c>
      <c r="AK358" s="8">
        <v>167.5</v>
      </c>
      <c r="AL358" s="8">
        <f t="shared" si="13"/>
        <v>670</v>
      </c>
    </row>
    <row r="359" spans="1:38" ht="120" customHeight="1" x14ac:dyDescent="0.25">
      <c r="A359" s="6" t="s">
        <v>190</v>
      </c>
      <c r="B359" s="6" t="s">
        <v>657</v>
      </c>
      <c r="D359" s="6" t="s">
        <v>354</v>
      </c>
      <c r="E359" s="6" t="s">
        <v>559</v>
      </c>
      <c r="F359" s="6" t="s">
        <v>352</v>
      </c>
      <c r="G359" s="6" t="s">
        <v>36</v>
      </c>
      <c r="H359" s="6" t="s">
        <v>37</v>
      </c>
      <c r="I359" s="7" t="s">
        <v>38</v>
      </c>
      <c r="J359" s="6" t="s">
        <v>69</v>
      </c>
      <c r="K359" s="6" t="s">
        <v>70</v>
      </c>
      <c r="L359" s="6" t="s">
        <v>71</v>
      </c>
      <c r="M359" s="6" t="s">
        <v>72</v>
      </c>
      <c r="N359" s="6" t="s">
        <v>73</v>
      </c>
      <c r="O359" s="6" t="s">
        <v>74</v>
      </c>
      <c r="P359" s="6" t="s">
        <v>75</v>
      </c>
      <c r="Q359" s="6" t="s">
        <v>76</v>
      </c>
      <c r="R359" s="6" t="s">
        <v>77</v>
      </c>
      <c r="S359" s="6" t="s">
        <v>78</v>
      </c>
      <c r="T359" s="6" t="s">
        <v>78</v>
      </c>
      <c r="U359" s="6">
        <v>2100</v>
      </c>
      <c r="V359" s="6" t="s">
        <v>318</v>
      </c>
      <c r="W359" s="6">
        <v>0</v>
      </c>
      <c r="X359" s="6">
        <v>0</v>
      </c>
      <c r="Y359" s="6">
        <v>0</v>
      </c>
      <c r="Z359" s="6">
        <v>2</v>
      </c>
      <c r="AA359" s="6">
        <v>0</v>
      </c>
      <c r="AB359" s="6">
        <v>3</v>
      </c>
      <c r="AC359" s="6">
        <v>0</v>
      </c>
      <c r="AD359" s="6">
        <v>0</v>
      </c>
      <c r="AE359" s="6">
        <v>0</v>
      </c>
      <c r="AF359" s="6">
        <v>0</v>
      </c>
      <c r="AG359" s="6">
        <v>0</v>
      </c>
      <c r="AH359" s="5">
        <v>5</v>
      </c>
      <c r="AI359" s="9">
        <v>67</v>
      </c>
      <c r="AJ359" s="8">
        <f t="shared" si="12"/>
        <v>335</v>
      </c>
      <c r="AK359" s="8">
        <v>167.5</v>
      </c>
      <c r="AL359" s="8">
        <f t="shared" si="13"/>
        <v>837.5</v>
      </c>
    </row>
    <row r="360" spans="1:38" ht="120" customHeight="1" x14ac:dyDescent="0.25">
      <c r="A360" s="6" t="s">
        <v>190</v>
      </c>
      <c r="B360" s="6" t="s">
        <v>657</v>
      </c>
      <c r="D360" s="6" t="s">
        <v>354</v>
      </c>
      <c r="E360" s="6" t="s">
        <v>559</v>
      </c>
      <c r="F360" s="6" t="s">
        <v>352</v>
      </c>
      <c r="G360" s="6" t="s">
        <v>36</v>
      </c>
      <c r="H360" s="6" t="s">
        <v>37</v>
      </c>
      <c r="I360" s="7" t="s">
        <v>38</v>
      </c>
      <c r="J360" s="6" t="s">
        <v>69</v>
      </c>
      <c r="K360" s="6" t="s">
        <v>70</v>
      </c>
      <c r="L360" s="6" t="s">
        <v>71</v>
      </c>
      <c r="M360" s="6" t="s">
        <v>72</v>
      </c>
      <c r="N360" s="6" t="s">
        <v>73</v>
      </c>
      <c r="O360" s="6" t="s">
        <v>74</v>
      </c>
      <c r="P360" s="6" t="s">
        <v>75</v>
      </c>
      <c r="Q360" s="6" t="s">
        <v>76</v>
      </c>
      <c r="R360" s="6" t="s">
        <v>77</v>
      </c>
      <c r="S360" s="6" t="s">
        <v>78</v>
      </c>
      <c r="T360" s="6" t="s">
        <v>78</v>
      </c>
      <c r="U360" s="6">
        <v>2672</v>
      </c>
      <c r="V360" s="6" t="s">
        <v>656</v>
      </c>
      <c r="W360" s="6">
        <v>0</v>
      </c>
      <c r="X360" s="6">
        <v>1</v>
      </c>
      <c r="Y360" s="6">
        <v>2</v>
      </c>
      <c r="Z360" s="6">
        <v>1</v>
      </c>
      <c r="AA360" s="6">
        <v>6</v>
      </c>
      <c r="AB360" s="6">
        <v>6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5">
        <v>16</v>
      </c>
      <c r="AI360" s="9">
        <v>67</v>
      </c>
      <c r="AJ360" s="8">
        <f t="shared" si="12"/>
        <v>1072</v>
      </c>
      <c r="AK360" s="8">
        <v>167.5</v>
      </c>
      <c r="AL360" s="8">
        <f t="shared" si="13"/>
        <v>2680</v>
      </c>
    </row>
    <row r="361" spans="1:38" ht="120" customHeight="1" x14ac:dyDescent="0.25">
      <c r="A361" s="6" t="s">
        <v>190</v>
      </c>
      <c r="B361" s="6" t="s">
        <v>655</v>
      </c>
      <c r="D361" s="6" t="s">
        <v>145</v>
      </c>
      <c r="E361" s="6" t="s">
        <v>349</v>
      </c>
      <c r="G361" s="6" t="s">
        <v>36</v>
      </c>
      <c r="H361" s="6" t="s">
        <v>37</v>
      </c>
      <c r="I361" s="7" t="s">
        <v>38</v>
      </c>
      <c r="J361" s="6" t="s">
        <v>69</v>
      </c>
      <c r="K361" s="6" t="s">
        <v>70</v>
      </c>
      <c r="L361" s="6" t="s">
        <v>71</v>
      </c>
      <c r="M361" s="6" t="s">
        <v>72</v>
      </c>
      <c r="N361" s="6" t="s">
        <v>73</v>
      </c>
      <c r="O361" s="6" t="s">
        <v>74</v>
      </c>
      <c r="P361" s="6" t="s">
        <v>75</v>
      </c>
      <c r="Q361" s="6" t="s">
        <v>76</v>
      </c>
      <c r="R361" s="6" t="s">
        <v>77</v>
      </c>
      <c r="S361" s="6" t="s">
        <v>78</v>
      </c>
      <c r="T361" s="6" t="s">
        <v>78</v>
      </c>
      <c r="U361" s="6">
        <v>1</v>
      </c>
      <c r="V361" s="6" t="s">
        <v>654</v>
      </c>
      <c r="W361" s="6">
        <v>0</v>
      </c>
      <c r="X361" s="6">
        <v>0</v>
      </c>
      <c r="Y361" s="6">
        <v>0</v>
      </c>
      <c r="Z361" s="6">
        <v>0</v>
      </c>
      <c r="AA361" s="6">
        <v>2</v>
      </c>
      <c r="AB361" s="6">
        <v>2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5">
        <v>4</v>
      </c>
      <c r="AI361" s="9">
        <v>33.4</v>
      </c>
      <c r="AJ361" s="8">
        <f t="shared" si="12"/>
        <v>133.6</v>
      </c>
      <c r="AK361" s="8">
        <v>83.5</v>
      </c>
      <c r="AL361" s="8">
        <f t="shared" si="13"/>
        <v>334</v>
      </c>
    </row>
    <row r="362" spans="1:38" ht="120" customHeight="1" x14ac:dyDescent="0.25">
      <c r="A362" s="6" t="s">
        <v>190</v>
      </c>
      <c r="B362" s="6" t="s">
        <v>652</v>
      </c>
      <c r="D362" s="6" t="s">
        <v>339</v>
      </c>
      <c r="E362" s="6" t="s">
        <v>651</v>
      </c>
      <c r="F362" s="6" t="s">
        <v>650</v>
      </c>
      <c r="G362" s="6" t="s">
        <v>36</v>
      </c>
      <c r="H362" s="6" t="s">
        <v>37</v>
      </c>
      <c r="I362" s="7" t="s">
        <v>38</v>
      </c>
      <c r="J362" s="6">
        <v>38</v>
      </c>
      <c r="K362" s="6">
        <v>40</v>
      </c>
      <c r="L362" s="6">
        <v>42</v>
      </c>
      <c r="M362" s="6">
        <v>44</v>
      </c>
      <c r="N362" s="6">
        <v>46</v>
      </c>
      <c r="O362" s="6">
        <v>48</v>
      </c>
      <c r="P362" s="6">
        <v>50</v>
      </c>
      <c r="Q362" s="6">
        <v>52</v>
      </c>
      <c r="R362" s="6">
        <v>54</v>
      </c>
      <c r="S362" s="6">
        <v>56</v>
      </c>
      <c r="T362" s="6">
        <v>58</v>
      </c>
      <c r="U362" s="6">
        <v>2067</v>
      </c>
      <c r="V362" s="6" t="s">
        <v>653</v>
      </c>
      <c r="W362" s="6">
        <v>0</v>
      </c>
      <c r="X362" s="6">
        <v>1</v>
      </c>
      <c r="Y362" s="6">
        <v>1</v>
      </c>
      <c r="Z362" s="6">
        <v>2</v>
      </c>
      <c r="AA362" s="6">
        <v>2</v>
      </c>
      <c r="AB362" s="6">
        <v>1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5">
        <v>7</v>
      </c>
      <c r="AI362" s="9">
        <v>55.8</v>
      </c>
      <c r="AJ362" s="8">
        <f t="shared" si="12"/>
        <v>390.59999999999997</v>
      </c>
      <c r="AK362" s="8">
        <v>139.5</v>
      </c>
      <c r="AL362" s="8">
        <f t="shared" si="13"/>
        <v>976.5</v>
      </c>
    </row>
    <row r="363" spans="1:38" ht="120" customHeight="1" x14ac:dyDescent="0.25">
      <c r="A363" s="6" t="s">
        <v>190</v>
      </c>
      <c r="B363" s="6" t="s">
        <v>652</v>
      </c>
      <c r="D363" s="6" t="s">
        <v>339</v>
      </c>
      <c r="E363" s="6" t="s">
        <v>651</v>
      </c>
      <c r="F363" s="6" t="s">
        <v>650</v>
      </c>
      <c r="G363" s="6" t="s">
        <v>36</v>
      </c>
      <c r="H363" s="6" t="s">
        <v>37</v>
      </c>
      <c r="I363" s="7" t="s">
        <v>38</v>
      </c>
      <c r="J363" s="6">
        <v>38</v>
      </c>
      <c r="K363" s="6">
        <v>40</v>
      </c>
      <c r="L363" s="6">
        <v>42</v>
      </c>
      <c r="M363" s="6">
        <v>44</v>
      </c>
      <c r="N363" s="6">
        <v>46</v>
      </c>
      <c r="O363" s="6">
        <v>48</v>
      </c>
      <c r="P363" s="6">
        <v>50</v>
      </c>
      <c r="Q363" s="6">
        <v>52</v>
      </c>
      <c r="R363" s="6">
        <v>54</v>
      </c>
      <c r="S363" s="6">
        <v>56</v>
      </c>
      <c r="T363" s="6">
        <v>58</v>
      </c>
      <c r="U363" s="6">
        <v>3704</v>
      </c>
      <c r="V363" s="6" t="s">
        <v>649</v>
      </c>
      <c r="W363" s="6">
        <v>0</v>
      </c>
      <c r="X363" s="6">
        <v>0</v>
      </c>
      <c r="Y363" s="6">
        <v>1</v>
      </c>
      <c r="Z363" s="6">
        <v>5</v>
      </c>
      <c r="AA363" s="6">
        <v>1</v>
      </c>
      <c r="AB363" s="6">
        <v>1</v>
      </c>
      <c r="AC363" s="6">
        <v>0</v>
      </c>
      <c r="AD363" s="6">
        <v>0</v>
      </c>
      <c r="AE363" s="6">
        <v>0</v>
      </c>
      <c r="AF363" s="6">
        <v>0</v>
      </c>
      <c r="AG363" s="6">
        <v>0</v>
      </c>
      <c r="AH363" s="5">
        <v>8</v>
      </c>
      <c r="AI363" s="9">
        <v>55.8</v>
      </c>
      <c r="AJ363" s="8">
        <f t="shared" si="12"/>
        <v>446.4</v>
      </c>
      <c r="AK363" s="8">
        <v>139.5</v>
      </c>
      <c r="AL363" s="8">
        <f t="shared" si="13"/>
        <v>1116</v>
      </c>
    </row>
    <row r="364" spans="1:38" ht="120" customHeight="1" x14ac:dyDescent="0.25">
      <c r="A364" s="6" t="s">
        <v>190</v>
      </c>
      <c r="B364" s="6" t="s">
        <v>648</v>
      </c>
      <c r="D364" s="6" t="s">
        <v>339</v>
      </c>
      <c r="E364" s="6" t="s">
        <v>518</v>
      </c>
      <c r="F364" s="6" t="s">
        <v>647</v>
      </c>
      <c r="G364" s="6" t="s">
        <v>36</v>
      </c>
      <c r="H364" s="6" t="s">
        <v>37</v>
      </c>
      <c r="I364" s="7" t="s">
        <v>38</v>
      </c>
      <c r="J364" s="6">
        <v>38</v>
      </c>
      <c r="K364" s="6">
        <v>40</v>
      </c>
      <c r="L364" s="6">
        <v>42</v>
      </c>
      <c r="M364" s="6">
        <v>44</v>
      </c>
      <c r="N364" s="6">
        <v>46</v>
      </c>
      <c r="O364" s="6">
        <v>48</v>
      </c>
      <c r="P364" s="6">
        <v>50</v>
      </c>
      <c r="Q364" s="6">
        <v>52</v>
      </c>
      <c r="R364" s="6">
        <v>54</v>
      </c>
      <c r="S364" s="6">
        <v>56</v>
      </c>
      <c r="T364" s="6">
        <v>58</v>
      </c>
      <c r="U364" s="6">
        <v>2647</v>
      </c>
      <c r="V364" s="6" t="s">
        <v>646</v>
      </c>
      <c r="W364" s="6">
        <v>0</v>
      </c>
      <c r="X364" s="6">
        <v>0</v>
      </c>
      <c r="Y364" s="6">
        <v>0</v>
      </c>
      <c r="Z364" s="6">
        <v>0</v>
      </c>
      <c r="AA364" s="6">
        <v>5</v>
      </c>
      <c r="AB364" s="6">
        <v>2</v>
      </c>
      <c r="AC364" s="6">
        <v>0</v>
      </c>
      <c r="AD364" s="6">
        <v>0</v>
      </c>
      <c r="AE364" s="6">
        <v>0</v>
      </c>
      <c r="AF364" s="6">
        <v>0</v>
      </c>
      <c r="AG364" s="6">
        <v>0</v>
      </c>
      <c r="AH364" s="5">
        <v>7</v>
      </c>
      <c r="AI364" s="9">
        <v>60.25</v>
      </c>
      <c r="AJ364" s="8">
        <f t="shared" si="12"/>
        <v>421.75</v>
      </c>
      <c r="AK364" s="8">
        <v>150.625</v>
      </c>
      <c r="AL364" s="8">
        <f t="shared" si="13"/>
        <v>1054.375</v>
      </c>
    </row>
    <row r="365" spans="1:38" ht="120" customHeight="1" x14ac:dyDescent="0.25">
      <c r="A365" s="6" t="s">
        <v>219</v>
      </c>
      <c r="B365" s="6" t="s">
        <v>645</v>
      </c>
      <c r="D365" s="6" t="s">
        <v>600</v>
      </c>
      <c r="E365" s="6" t="s">
        <v>51</v>
      </c>
      <c r="G365" s="6" t="s">
        <v>36</v>
      </c>
      <c r="H365" s="6" t="s">
        <v>37</v>
      </c>
      <c r="I365" s="7" t="s">
        <v>38</v>
      </c>
      <c r="J365" s="6">
        <v>38</v>
      </c>
      <c r="K365" s="6">
        <v>40</v>
      </c>
      <c r="L365" s="6">
        <v>42</v>
      </c>
      <c r="M365" s="6">
        <v>44</v>
      </c>
      <c r="N365" s="6">
        <v>46</v>
      </c>
      <c r="O365" s="6">
        <v>48</v>
      </c>
      <c r="P365" s="6">
        <v>50</v>
      </c>
      <c r="Q365" s="6">
        <v>52</v>
      </c>
      <c r="R365" s="6">
        <v>54</v>
      </c>
      <c r="S365" s="6">
        <v>56</v>
      </c>
      <c r="T365" s="6">
        <v>58</v>
      </c>
      <c r="U365" s="6">
        <v>3431</v>
      </c>
      <c r="V365" s="6" t="s">
        <v>491</v>
      </c>
      <c r="W365" s="6">
        <v>0</v>
      </c>
      <c r="X365" s="6">
        <v>30</v>
      </c>
      <c r="Y365" s="6">
        <v>36</v>
      </c>
      <c r="Z365" s="6">
        <v>43</v>
      </c>
      <c r="AA365" s="6">
        <v>70</v>
      </c>
      <c r="AB365" s="6">
        <v>6</v>
      </c>
      <c r="AC365" s="6">
        <v>0</v>
      </c>
      <c r="AD365" s="6">
        <v>0</v>
      </c>
      <c r="AE365" s="6">
        <v>0</v>
      </c>
      <c r="AF365" s="6">
        <v>0</v>
      </c>
      <c r="AG365" s="6">
        <v>0</v>
      </c>
      <c r="AH365" s="5">
        <v>185</v>
      </c>
      <c r="AI365" s="9">
        <v>79.900000000000006</v>
      </c>
      <c r="AJ365" s="8">
        <f t="shared" si="12"/>
        <v>14781.500000000002</v>
      </c>
      <c r="AK365" s="8">
        <v>199.75</v>
      </c>
      <c r="AL365" s="8">
        <f t="shared" si="13"/>
        <v>36953.75</v>
      </c>
    </row>
    <row r="366" spans="1:38" ht="120" customHeight="1" x14ac:dyDescent="0.25">
      <c r="A366" s="6" t="s">
        <v>219</v>
      </c>
      <c r="B366" s="6" t="s">
        <v>644</v>
      </c>
      <c r="D366" s="6" t="s">
        <v>96</v>
      </c>
      <c r="E366" s="6" t="s">
        <v>505</v>
      </c>
      <c r="G366" s="6" t="s">
        <v>36</v>
      </c>
      <c r="H366" s="6" t="s">
        <v>37</v>
      </c>
      <c r="I366" s="7" t="s">
        <v>38</v>
      </c>
      <c r="J366" s="6">
        <v>38</v>
      </c>
      <c r="K366" s="6">
        <v>40</v>
      </c>
      <c r="L366" s="6">
        <v>42</v>
      </c>
      <c r="M366" s="6">
        <v>44</v>
      </c>
      <c r="N366" s="6">
        <v>46</v>
      </c>
      <c r="O366" s="6">
        <v>48</v>
      </c>
      <c r="P366" s="6">
        <v>50</v>
      </c>
      <c r="Q366" s="6">
        <v>52</v>
      </c>
      <c r="R366" s="6">
        <v>54</v>
      </c>
      <c r="S366" s="6">
        <v>56</v>
      </c>
      <c r="T366" s="6">
        <v>58</v>
      </c>
      <c r="U366" s="6">
        <v>1</v>
      </c>
      <c r="V366" s="6" t="s">
        <v>643</v>
      </c>
      <c r="W366" s="6">
        <v>0</v>
      </c>
      <c r="X366" s="6">
        <v>2</v>
      </c>
      <c r="Y366" s="6">
        <v>2</v>
      </c>
      <c r="Z366" s="6">
        <v>4</v>
      </c>
      <c r="AA366" s="6">
        <v>8</v>
      </c>
      <c r="AB366" s="6">
        <v>4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5">
        <v>20</v>
      </c>
      <c r="AI366" s="9">
        <v>49.9</v>
      </c>
      <c r="AJ366" s="8">
        <f t="shared" si="12"/>
        <v>998</v>
      </c>
      <c r="AK366" s="8">
        <v>124.75</v>
      </c>
      <c r="AL366" s="8">
        <f t="shared" si="13"/>
        <v>2495</v>
      </c>
    </row>
    <row r="367" spans="1:38" ht="120" customHeight="1" x14ac:dyDescent="0.25">
      <c r="A367" s="6" t="s">
        <v>219</v>
      </c>
      <c r="B367" s="6" t="s">
        <v>642</v>
      </c>
      <c r="D367" s="6" t="s">
        <v>96</v>
      </c>
      <c r="E367" s="6" t="s">
        <v>506</v>
      </c>
      <c r="F367" s="6" t="s">
        <v>574</v>
      </c>
      <c r="G367" s="6" t="s">
        <v>36</v>
      </c>
      <c r="H367" s="6" t="s">
        <v>37</v>
      </c>
      <c r="I367" s="7" t="s">
        <v>38</v>
      </c>
      <c r="J367" s="6">
        <v>38</v>
      </c>
      <c r="K367" s="6">
        <v>40</v>
      </c>
      <c r="L367" s="6">
        <v>42</v>
      </c>
      <c r="M367" s="6">
        <v>44</v>
      </c>
      <c r="N367" s="6">
        <v>46</v>
      </c>
      <c r="O367" s="6">
        <v>48</v>
      </c>
      <c r="P367" s="6">
        <v>50</v>
      </c>
      <c r="Q367" s="6">
        <v>52</v>
      </c>
      <c r="R367" s="6">
        <v>54</v>
      </c>
      <c r="S367" s="6">
        <v>56</v>
      </c>
      <c r="T367" s="6">
        <v>58</v>
      </c>
      <c r="U367" s="6">
        <v>2</v>
      </c>
      <c r="V367" s="6" t="s">
        <v>641</v>
      </c>
      <c r="W367" s="6">
        <v>0</v>
      </c>
      <c r="X367" s="6">
        <v>22</v>
      </c>
      <c r="Y367" s="6">
        <v>1</v>
      </c>
      <c r="Z367" s="6">
        <v>0</v>
      </c>
      <c r="AA367" s="6">
        <v>0</v>
      </c>
      <c r="AB367" s="6">
        <v>7</v>
      </c>
      <c r="AC367" s="6">
        <v>0</v>
      </c>
      <c r="AD367" s="6">
        <v>0</v>
      </c>
      <c r="AE367" s="6">
        <v>0</v>
      </c>
      <c r="AF367" s="6">
        <v>0</v>
      </c>
      <c r="AG367" s="6">
        <v>0</v>
      </c>
      <c r="AH367" s="5">
        <v>30</v>
      </c>
      <c r="AI367" s="9">
        <v>54.5</v>
      </c>
      <c r="AJ367" s="8">
        <f t="shared" si="12"/>
        <v>1635</v>
      </c>
      <c r="AK367" s="8">
        <v>136.25</v>
      </c>
      <c r="AL367" s="8">
        <f t="shared" si="13"/>
        <v>4087.5</v>
      </c>
    </row>
    <row r="368" spans="1:38" ht="120" customHeight="1" x14ac:dyDescent="0.25">
      <c r="A368" s="6" t="s">
        <v>219</v>
      </c>
      <c r="B368" s="6" t="s">
        <v>639</v>
      </c>
      <c r="D368" s="6" t="s">
        <v>638</v>
      </c>
      <c r="E368" s="6" t="s">
        <v>637</v>
      </c>
      <c r="F368" s="6" t="s">
        <v>51</v>
      </c>
      <c r="G368" s="6" t="s">
        <v>36</v>
      </c>
      <c r="H368" s="6" t="s">
        <v>37</v>
      </c>
      <c r="I368" s="7" t="s">
        <v>38</v>
      </c>
      <c r="J368" s="6">
        <v>38</v>
      </c>
      <c r="K368" s="6">
        <v>40</v>
      </c>
      <c r="L368" s="6">
        <v>42</v>
      </c>
      <c r="M368" s="6">
        <v>44</v>
      </c>
      <c r="N368" s="6">
        <v>46</v>
      </c>
      <c r="O368" s="6">
        <v>48</v>
      </c>
      <c r="P368" s="6">
        <v>50</v>
      </c>
      <c r="Q368" s="6">
        <v>52</v>
      </c>
      <c r="R368" s="6">
        <v>54</v>
      </c>
      <c r="S368" s="6">
        <v>56</v>
      </c>
      <c r="T368" s="6">
        <v>58</v>
      </c>
      <c r="U368" s="6">
        <v>2</v>
      </c>
      <c r="V368" s="6" t="s">
        <v>640</v>
      </c>
      <c r="W368" s="6">
        <v>0</v>
      </c>
      <c r="X368" s="6">
        <v>7</v>
      </c>
      <c r="Y368" s="6">
        <v>7</v>
      </c>
      <c r="Z368" s="6">
        <v>4</v>
      </c>
      <c r="AA368" s="6">
        <v>1</v>
      </c>
      <c r="AB368" s="6">
        <v>0</v>
      </c>
      <c r="AC368" s="6">
        <v>0</v>
      </c>
      <c r="AD368" s="6">
        <v>0</v>
      </c>
      <c r="AE368" s="6">
        <v>0</v>
      </c>
      <c r="AF368" s="6">
        <v>0</v>
      </c>
      <c r="AG368" s="6">
        <v>0</v>
      </c>
      <c r="AH368" s="5">
        <v>19</v>
      </c>
      <c r="AI368" s="9">
        <v>74.900000000000006</v>
      </c>
      <c r="AJ368" s="8">
        <f t="shared" si="12"/>
        <v>1423.1000000000001</v>
      </c>
      <c r="AK368" s="8">
        <v>187.25</v>
      </c>
      <c r="AL368" s="8">
        <f t="shared" si="13"/>
        <v>3557.75</v>
      </c>
    </row>
    <row r="369" spans="1:38" ht="120" customHeight="1" x14ac:dyDescent="0.25">
      <c r="A369" s="6" t="s">
        <v>219</v>
      </c>
      <c r="B369" s="6" t="s">
        <v>639</v>
      </c>
      <c r="D369" s="6" t="s">
        <v>638</v>
      </c>
      <c r="E369" s="6" t="s">
        <v>637</v>
      </c>
      <c r="F369" s="6" t="s">
        <v>51</v>
      </c>
      <c r="G369" s="6" t="s">
        <v>36</v>
      </c>
      <c r="H369" s="6" t="s">
        <v>37</v>
      </c>
      <c r="I369" s="7" t="s">
        <v>38</v>
      </c>
      <c r="J369" s="6">
        <v>38</v>
      </c>
      <c r="K369" s="6">
        <v>40</v>
      </c>
      <c r="L369" s="6">
        <v>42</v>
      </c>
      <c r="M369" s="6">
        <v>44</v>
      </c>
      <c r="N369" s="6">
        <v>46</v>
      </c>
      <c r="O369" s="6">
        <v>48</v>
      </c>
      <c r="P369" s="6">
        <v>50</v>
      </c>
      <c r="Q369" s="6">
        <v>52</v>
      </c>
      <c r="R369" s="6">
        <v>54</v>
      </c>
      <c r="S369" s="6">
        <v>56</v>
      </c>
      <c r="T369" s="6">
        <v>58</v>
      </c>
      <c r="U369" s="6">
        <v>3</v>
      </c>
      <c r="V369" s="6" t="s">
        <v>611</v>
      </c>
      <c r="W369" s="6">
        <v>0</v>
      </c>
      <c r="X369" s="6">
        <v>6</v>
      </c>
      <c r="Y369" s="6">
        <v>10</v>
      </c>
      <c r="Z369" s="6">
        <v>10</v>
      </c>
      <c r="AA369" s="6">
        <v>5</v>
      </c>
      <c r="AB369" s="6">
        <v>3</v>
      </c>
      <c r="AC369" s="6">
        <v>0</v>
      </c>
      <c r="AD369" s="6">
        <v>0</v>
      </c>
      <c r="AE369" s="6">
        <v>0</v>
      </c>
      <c r="AF369" s="6">
        <v>0</v>
      </c>
      <c r="AG369" s="6">
        <v>0</v>
      </c>
      <c r="AH369" s="5">
        <v>34</v>
      </c>
      <c r="AI369" s="9">
        <v>74.900000000000006</v>
      </c>
      <c r="AJ369" s="8">
        <f t="shared" si="12"/>
        <v>2546.6000000000004</v>
      </c>
      <c r="AK369" s="8">
        <v>187.25</v>
      </c>
      <c r="AL369" s="8">
        <f t="shared" si="13"/>
        <v>6366.5</v>
      </c>
    </row>
    <row r="370" spans="1:38" ht="120" customHeight="1" x14ac:dyDescent="0.25">
      <c r="A370" s="6" t="s">
        <v>219</v>
      </c>
      <c r="B370" s="6" t="s">
        <v>636</v>
      </c>
      <c r="D370" s="6" t="s">
        <v>180</v>
      </c>
      <c r="E370" s="6" t="s">
        <v>51</v>
      </c>
      <c r="F370" s="6" t="s">
        <v>93</v>
      </c>
      <c r="G370" s="6" t="s">
        <v>36</v>
      </c>
      <c r="H370" s="6" t="s">
        <v>37</v>
      </c>
      <c r="I370" s="7" t="s">
        <v>38</v>
      </c>
      <c r="J370" s="6">
        <v>38</v>
      </c>
      <c r="K370" s="6">
        <v>40</v>
      </c>
      <c r="L370" s="6">
        <v>42</v>
      </c>
      <c r="M370" s="6">
        <v>44</v>
      </c>
      <c r="N370" s="6">
        <v>46</v>
      </c>
      <c r="O370" s="6">
        <v>48</v>
      </c>
      <c r="P370" s="6">
        <v>50</v>
      </c>
      <c r="Q370" s="6">
        <v>52</v>
      </c>
      <c r="R370" s="6">
        <v>54</v>
      </c>
      <c r="S370" s="6">
        <v>56</v>
      </c>
      <c r="T370" s="6">
        <v>58</v>
      </c>
      <c r="U370" s="6">
        <v>1</v>
      </c>
      <c r="V370" s="6" t="s">
        <v>635</v>
      </c>
      <c r="W370" s="6">
        <v>0</v>
      </c>
      <c r="X370" s="6">
        <v>35</v>
      </c>
      <c r="Y370" s="6">
        <v>26</v>
      </c>
      <c r="Z370" s="6">
        <v>23</v>
      </c>
      <c r="AA370" s="6">
        <v>11</v>
      </c>
      <c r="AB370" s="6">
        <v>1</v>
      </c>
      <c r="AC370" s="6">
        <v>0</v>
      </c>
      <c r="AD370" s="6">
        <v>0</v>
      </c>
      <c r="AE370" s="6">
        <v>0</v>
      </c>
      <c r="AF370" s="6">
        <v>0</v>
      </c>
      <c r="AG370" s="6">
        <v>0</v>
      </c>
      <c r="AH370" s="5">
        <v>96</v>
      </c>
      <c r="AI370" s="9">
        <v>79.900000000000006</v>
      </c>
      <c r="AJ370" s="8">
        <f t="shared" si="12"/>
        <v>7670.4000000000005</v>
      </c>
      <c r="AK370" s="8">
        <v>199.75</v>
      </c>
      <c r="AL370" s="8">
        <f t="shared" si="13"/>
        <v>19176</v>
      </c>
    </row>
    <row r="371" spans="1:38" ht="120" customHeight="1" x14ac:dyDescent="0.25">
      <c r="A371" s="6" t="s">
        <v>219</v>
      </c>
      <c r="B371" s="6" t="s">
        <v>634</v>
      </c>
      <c r="D371" s="6" t="s">
        <v>600</v>
      </c>
      <c r="E371" s="6" t="s">
        <v>51</v>
      </c>
      <c r="G371" s="6" t="s">
        <v>36</v>
      </c>
      <c r="H371" s="6" t="s">
        <v>37</v>
      </c>
      <c r="I371" s="7" t="s">
        <v>38</v>
      </c>
      <c r="J371" s="6">
        <v>38</v>
      </c>
      <c r="K371" s="6">
        <v>40</v>
      </c>
      <c r="L371" s="6">
        <v>42</v>
      </c>
      <c r="M371" s="6">
        <v>44</v>
      </c>
      <c r="N371" s="6">
        <v>46</v>
      </c>
      <c r="O371" s="6">
        <v>48</v>
      </c>
      <c r="P371" s="6">
        <v>50</v>
      </c>
      <c r="Q371" s="6">
        <v>52</v>
      </c>
      <c r="R371" s="6">
        <v>54</v>
      </c>
      <c r="S371" s="6">
        <v>56</v>
      </c>
      <c r="T371" s="6">
        <v>58</v>
      </c>
      <c r="U371" s="6">
        <v>1</v>
      </c>
      <c r="V371" s="6" t="s">
        <v>633</v>
      </c>
      <c r="W371" s="6">
        <v>0</v>
      </c>
      <c r="X371" s="6">
        <v>1</v>
      </c>
      <c r="Y371" s="6">
        <v>10</v>
      </c>
      <c r="Z371" s="6">
        <v>7</v>
      </c>
      <c r="AA371" s="6">
        <v>0</v>
      </c>
      <c r="AB371" s="6">
        <v>0</v>
      </c>
      <c r="AC371" s="6">
        <v>0</v>
      </c>
      <c r="AD371" s="6">
        <v>0</v>
      </c>
      <c r="AE371" s="6">
        <v>0</v>
      </c>
      <c r="AF371" s="6">
        <v>0</v>
      </c>
      <c r="AG371" s="6">
        <v>0</v>
      </c>
      <c r="AH371" s="5">
        <v>18</v>
      </c>
      <c r="AI371" s="9">
        <v>44.5</v>
      </c>
      <c r="AJ371" s="8">
        <f t="shared" si="12"/>
        <v>801</v>
      </c>
      <c r="AK371" s="8">
        <v>111.25</v>
      </c>
      <c r="AL371" s="8">
        <f t="shared" si="13"/>
        <v>2002.5</v>
      </c>
    </row>
    <row r="372" spans="1:38" ht="120" customHeight="1" x14ac:dyDescent="0.25">
      <c r="A372" s="6" t="s">
        <v>219</v>
      </c>
      <c r="B372" s="6" t="s">
        <v>632</v>
      </c>
      <c r="D372" s="6" t="s">
        <v>92</v>
      </c>
      <c r="E372" s="6" t="s">
        <v>506</v>
      </c>
      <c r="F372" s="6" t="s">
        <v>518</v>
      </c>
      <c r="G372" s="6" t="s">
        <v>36</v>
      </c>
      <c r="H372" s="6" t="s">
        <v>37</v>
      </c>
      <c r="I372" s="7" t="s">
        <v>38</v>
      </c>
      <c r="J372" s="6">
        <v>38</v>
      </c>
      <c r="K372" s="6">
        <v>40</v>
      </c>
      <c r="L372" s="6">
        <v>42</v>
      </c>
      <c r="M372" s="6">
        <v>44</v>
      </c>
      <c r="N372" s="6">
        <v>46</v>
      </c>
      <c r="O372" s="6">
        <v>48</v>
      </c>
      <c r="P372" s="6">
        <v>50</v>
      </c>
      <c r="Q372" s="6">
        <v>52</v>
      </c>
      <c r="R372" s="6">
        <v>54</v>
      </c>
      <c r="S372" s="6">
        <v>56</v>
      </c>
      <c r="T372" s="6">
        <v>58</v>
      </c>
      <c r="U372" s="6">
        <v>1</v>
      </c>
      <c r="V372" s="6" t="s">
        <v>500</v>
      </c>
      <c r="W372" s="6">
        <v>0</v>
      </c>
      <c r="X372" s="6">
        <v>2</v>
      </c>
      <c r="Y372" s="6">
        <v>27</v>
      </c>
      <c r="Z372" s="6">
        <v>6</v>
      </c>
      <c r="AA372" s="6">
        <v>1</v>
      </c>
      <c r="AB372" s="6">
        <v>0</v>
      </c>
      <c r="AC372" s="6">
        <v>0</v>
      </c>
      <c r="AD372" s="6">
        <v>0</v>
      </c>
      <c r="AE372" s="6">
        <v>0</v>
      </c>
      <c r="AF372" s="6">
        <v>0</v>
      </c>
      <c r="AG372" s="6">
        <v>0</v>
      </c>
      <c r="AH372" s="5">
        <v>36</v>
      </c>
      <c r="AI372" s="9">
        <v>49.9</v>
      </c>
      <c r="AJ372" s="8">
        <f t="shared" si="12"/>
        <v>1796.3999999999999</v>
      </c>
      <c r="AK372" s="8">
        <v>124.75</v>
      </c>
      <c r="AL372" s="8">
        <f t="shared" si="13"/>
        <v>4491</v>
      </c>
    </row>
    <row r="373" spans="1:38" ht="120" customHeight="1" x14ac:dyDescent="0.25">
      <c r="A373" s="6" t="s">
        <v>219</v>
      </c>
      <c r="B373" s="6" t="s">
        <v>631</v>
      </c>
      <c r="D373" s="6" t="s">
        <v>180</v>
      </c>
      <c r="E373" s="6" t="s">
        <v>51</v>
      </c>
      <c r="F373" s="6" t="s">
        <v>93</v>
      </c>
      <c r="G373" s="6" t="s">
        <v>36</v>
      </c>
      <c r="H373" s="6" t="s">
        <v>37</v>
      </c>
      <c r="I373" s="7" t="s">
        <v>38</v>
      </c>
      <c r="J373" s="6">
        <v>38</v>
      </c>
      <c r="K373" s="6">
        <v>40</v>
      </c>
      <c r="L373" s="6">
        <v>42</v>
      </c>
      <c r="M373" s="6">
        <v>44</v>
      </c>
      <c r="N373" s="6">
        <v>46</v>
      </c>
      <c r="O373" s="6">
        <v>48</v>
      </c>
      <c r="P373" s="6">
        <v>50</v>
      </c>
      <c r="Q373" s="6">
        <v>52</v>
      </c>
      <c r="R373" s="6">
        <v>54</v>
      </c>
      <c r="S373" s="6">
        <v>56</v>
      </c>
      <c r="T373" s="6">
        <v>58</v>
      </c>
      <c r="U373" s="6">
        <v>1</v>
      </c>
      <c r="V373" s="6" t="s">
        <v>630</v>
      </c>
      <c r="W373" s="6">
        <v>0</v>
      </c>
      <c r="X373" s="6">
        <v>56</v>
      </c>
      <c r="Y373" s="6">
        <v>10</v>
      </c>
      <c r="Z373" s="6">
        <v>21</v>
      </c>
      <c r="AA373" s="6">
        <v>0</v>
      </c>
      <c r="AB373" s="6">
        <v>0</v>
      </c>
      <c r="AC373" s="6">
        <v>0</v>
      </c>
      <c r="AD373" s="6">
        <v>0</v>
      </c>
      <c r="AE373" s="6">
        <v>0</v>
      </c>
      <c r="AF373" s="6">
        <v>0</v>
      </c>
      <c r="AG373" s="6">
        <v>0</v>
      </c>
      <c r="AH373" s="5">
        <v>87</v>
      </c>
      <c r="AI373" s="9">
        <v>83.3</v>
      </c>
      <c r="AJ373" s="8">
        <f t="shared" si="12"/>
        <v>7247.0999999999995</v>
      </c>
      <c r="AK373" s="8">
        <v>208.25</v>
      </c>
      <c r="AL373" s="8">
        <f t="shared" si="13"/>
        <v>18117.75</v>
      </c>
    </row>
    <row r="374" spans="1:38" ht="120" customHeight="1" x14ac:dyDescent="0.25">
      <c r="A374" s="6" t="s">
        <v>219</v>
      </c>
      <c r="B374" s="6" t="s">
        <v>629</v>
      </c>
      <c r="D374" s="6" t="s">
        <v>600</v>
      </c>
      <c r="E374" s="6" t="s">
        <v>51</v>
      </c>
      <c r="F374" s="6" t="s">
        <v>93</v>
      </c>
      <c r="G374" s="6" t="s">
        <v>36</v>
      </c>
      <c r="H374" s="6" t="s">
        <v>37</v>
      </c>
      <c r="I374" s="7" t="s">
        <v>38</v>
      </c>
      <c r="J374" s="6">
        <v>38</v>
      </c>
      <c r="K374" s="6">
        <v>40</v>
      </c>
      <c r="L374" s="6">
        <v>42</v>
      </c>
      <c r="M374" s="6">
        <v>44</v>
      </c>
      <c r="N374" s="6">
        <v>46</v>
      </c>
      <c r="O374" s="6">
        <v>48</v>
      </c>
      <c r="P374" s="6">
        <v>50</v>
      </c>
      <c r="Q374" s="6">
        <v>52</v>
      </c>
      <c r="R374" s="6">
        <v>54</v>
      </c>
      <c r="S374" s="6">
        <v>56</v>
      </c>
      <c r="T374" s="6">
        <v>58</v>
      </c>
      <c r="U374" s="6">
        <v>1</v>
      </c>
      <c r="V374" s="6" t="s">
        <v>628</v>
      </c>
      <c r="W374" s="6">
        <v>0</v>
      </c>
      <c r="X374" s="6">
        <v>11</v>
      </c>
      <c r="Y374" s="6">
        <v>8</v>
      </c>
      <c r="Z374" s="6">
        <v>0</v>
      </c>
      <c r="AA374" s="6">
        <v>6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5">
        <v>25</v>
      </c>
      <c r="AI374" s="9">
        <v>64.900000000000006</v>
      </c>
      <c r="AJ374" s="8">
        <f t="shared" si="12"/>
        <v>1622.5000000000002</v>
      </c>
      <c r="AK374" s="8">
        <v>162.25</v>
      </c>
      <c r="AL374" s="8">
        <f t="shared" si="13"/>
        <v>4056.25</v>
      </c>
    </row>
    <row r="375" spans="1:38" ht="120" customHeight="1" x14ac:dyDescent="0.25">
      <c r="A375" s="6" t="s">
        <v>219</v>
      </c>
      <c r="B375" s="6" t="s">
        <v>627</v>
      </c>
      <c r="D375" s="6" t="s">
        <v>92</v>
      </c>
      <c r="E375" s="6" t="s">
        <v>527</v>
      </c>
      <c r="G375" s="6" t="s">
        <v>36</v>
      </c>
      <c r="H375" s="6" t="s">
        <v>37</v>
      </c>
      <c r="I375" s="7" t="s">
        <v>38</v>
      </c>
      <c r="J375" s="6">
        <v>38</v>
      </c>
      <c r="K375" s="6">
        <v>40</v>
      </c>
      <c r="L375" s="6">
        <v>42</v>
      </c>
      <c r="M375" s="6">
        <v>44</v>
      </c>
      <c r="N375" s="6">
        <v>46</v>
      </c>
      <c r="O375" s="6">
        <v>48</v>
      </c>
      <c r="P375" s="6">
        <v>50</v>
      </c>
      <c r="Q375" s="6">
        <v>52</v>
      </c>
      <c r="R375" s="6">
        <v>54</v>
      </c>
      <c r="S375" s="6">
        <v>56</v>
      </c>
      <c r="T375" s="6">
        <v>58</v>
      </c>
      <c r="U375" s="6">
        <v>2101</v>
      </c>
      <c r="V375" s="6" t="s">
        <v>371</v>
      </c>
      <c r="W375" s="6">
        <v>0</v>
      </c>
      <c r="X375" s="6">
        <v>3</v>
      </c>
      <c r="Y375" s="6">
        <v>2</v>
      </c>
      <c r="Z375" s="6">
        <v>1</v>
      </c>
      <c r="AA375" s="6">
        <v>6</v>
      </c>
      <c r="AB375" s="6">
        <v>0</v>
      </c>
      <c r="AC375" s="6">
        <v>0</v>
      </c>
      <c r="AD375" s="6">
        <v>0</v>
      </c>
      <c r="AE375" s="6">
        <v>0</v>
      </c>
      <c r="AF375" s="6">
        <v>0</v>
      </c>
      <c r="AG375" s="6">
        <v>0</v>
      </c>
      <c r="AH375" s="5">
        <v>12</v>
      </c>
      <c r="AI375" s="9">
        <v>69.900000000000006</v>
      </c>
      <c r="AJ375" s="8">
        <f t="shared" si="12"/>
        <v>838.80000000000007</v>
      </c>
      <c r="AK375" s="8">
        <v>174.75</v>
      </c>
      <c r="AL375" s="8">
        <f t="shared" si="13"/>
        <v>2097</v>
      </c>
    </row>
    <row r="376" spans="1:38" ht="120" customHeight="1" x14ac:dyDescent="0.25">
      <c r="A376" s="6" t="s">
        <v>219</v>
      </c>
      <c r="B376" s="6" t="s">
        <v>626</v>
      </c>
      <c r="D376" s="6" t="s">
        <v>600</v>
      </c>
      <c r="E376" s="6" t="s">
        <v>51</v>
      </c>
      <c r="F376" s="6" t="s">
        <v>93</v>
      </c>
      <c r="G376" s="6" t="s">
        <v>36</v>
      </c>
      <c r="H376" s="6" t="s">
        <v>37</v>
      </c>
      <c r="I376" s="7" t="s">
        <v>38</v>
      </c>
      <c r="J376" s="6">
        <v>38</v>
      </c>
      <c r="K376" s="6">
        <v>40</v>
      </c>
      <c r="L376" s="6">
        <v>42</v>
      </c>
      <c r="M376" s="6">
        <v>44</v>
      </c>
      <c r="N376" s="6">
        <v>46</v>
      </c>
      <c r="O376" s="6">
        <v>48</v>
      </c>
      <c r="P376" s="6">
        <v>50</v>
      </c>
      <c r="Q376" s="6">
        <v>52</v>
      </c>
      <c r="R376" s="6">
        <v>54</v>
      </c>
      <c r="S376" s="6">
        <v>56</v>
      </c>
      <c r="T376" s="6">
        <v>58</v>
      </c>
      <c r="U376" s="6">
        <v>1</v>
      </c>
      <c r="V376" s="6" t="s">
        <v>625</v>
      </c>
      <c r="W376" s="6">
        <v>0</v>
      </c>
      <c r="X376" s="6">
        <v>7</v>
      </c>
      <c r="Y376" s="6">
        <v>1</v>
      </c>
      <c r="Z376" s="6">
        <v>2</v>
      </c>
      <c r="AA376" s="6">
        <v>7</v>
      </c>
      <c r="AB376" s="6">
        <v>0</v>
      </c>
      <c r="AC376" s="6">
        <v>0</v>
      </c>
      <c r="AD376" s="6">
        <v>0</v>
      </c>
      <c r="AE376" s="6">
        <v>0</v>
      </c>
      <c r="AF376" s="6">
        <v>0</v>
      </c>
      <c r="AG376" s="6">
        <v>0</v>
      </c>
      <c r="AH376" s="5">
        <v>17</v>
      </c>
      <c r="AI376" s="9">
        <v>79.900000000000006</v>
      </c>
      <c r="AJ376" s="8">
        <f t="shared" si="12"/>
        <v>1358.3000000000002</v>
      </c>
      <c r="AK376" s="8">
        <v>199.75</v>
      </c>
      <c r="AL376" s="8">
        <f t="shared" si="13"/>
        <v>3395.75</v>
      </c>
    </row>
    <row r="377" spans="1:38" ht="120" customHeight="1" x14ac:dyDescent="0.25">
      <c r="A377" s="6" t="s">
        <v>219</v>
      </c>
      <c r="B377" s="6" t="s">
        <v>624</v>
      </c>
      <c r="D377" s="6" t="s">
        <v>600</v>
      </c>
      <c r="E377" s="6" t="s">
        <v>527</v>
      </c>
      <c r="F377" s="6" t="s">
        <v>526</v>
      </c>
      <c r="G377" s="6" t="s">
        <v>36</v>
      </c>
      <c r="H377" s="6" t="s">
        <v>37</v>
      </c>
      <c r="I377" s="7" t="s">
        <v>38</v>
      </c>
      <c r="J377" s="6">
        <v>38</v>
      </c>
      <c r="K377" s="6">
        <v>40</v>
      </c>
      <c r="L377" s="6">
        <v>42</v>
      </c>
      <c r="M377" s="6">
        <v>44</v>
      </c>
      <c r="N377" s="6">
        <v>46</v>
      </c>
      <c r="O377" s="6">
        <v>48</v>
      </c>
      <c r="P377" s="6">
        <v>50</v>
      </c>
      <c r="Q377" s="6">
        <v>52</v>
      </c>
      <c r="R377" s="6">
        <v>54</v>
      </c>
      <c r="S377" s="6">
        <v>56</v>
      </c>
      <c r="T377" s="6">
        <v>58</v>
      </c>
      <c r="U377" s="6">
        <v>2001</v>
      </c>
      <c r="V377" s="6" t="s">
        <v>225</v>
      </c>
      <c r="W377" s="6">
        <v>0</v>
      </c>
      <c r="X377" s="6">
        <v>5</v>
      </c>
      <c r="Y377" s="6">
        <v>18</v>
      </c>
      <c r="Z377" s="6">
        <v>8</v>
      </c>
      <c r="AA377" s="6">
        <v>4</v>
      </c>
      <c r="AB377" s="6">
        <v>0</v>
      </c>
      <c r="AC377" s="6">
        <v>0</v>
      </c>
      <c r="AD377" s="6">
        <v>0</v>
      </c>
      <c r="AE377" s="6">
        <v>0</v>
      </c>
      <c r="AF377" s="6">
        <v>0</v>
      </c>
      <c r="AG377" s="6">
        <v>0</v>
      </c>
      <c r="AH377" s="5">
        <v>35</v>
      </c>
      <c r="AI377" s="9">
        <v>64.900000000000006</v>
      </c>
      <c r="AJ377" s="8">
        <f t="shared" si="12"/>
        <v>2271.5</v>
      </c>
      <c r="AK377" s="8">
        <v>162.25</v>
      </c>
      <c r="AL377" s="8">
        <f t="shared" si="13"/>
        <v>5678.75</v>
      </c>
    </row>
    <row r="378" spans="1:38" ht="120" customHeight="1" x14ac:dyDescent="0.25">
      <c r="A378" s="6" t="s">
        <v>219</v>
      </c>
      <c r="B378" s="6" t="s">
        <v>623</v>
      </c>
      <c r="D378" s="6" t="s">
        <v>92</v>
      </c>
      <c r="E378" s="6" t="s">
        <v>506</v>
      </c>
      <c r="F378" s="6" t="s">
        <v>622</v>
      </c>
      <c r="G378" s="6" t="s">
        <v>36</v>
      </c>
      <c r="H378" s="6" t="s">
        <v>37</v>
      </c>
      <c r="I378" s="7" t="s">
        <v>38</v>
      </c>
      <c r="J378" s="6">
        <v>38</v>
      </c>
      <c r="K378" s="6">
        <v>40</v>
      </c>
      <c r="L378" s="6">
        <v>42</v>
      </c>
      <c r="M378" s="6">
        <v>44</v>
      </c>
      <c r="N378" s="6">
        <v>46</v>
      </c>
      <c r="O378" s="6">
        <v>48</v>
      </c>
      <c r="P378" s="6">
        <v>50</v>
      </c>
      <c r="Q378" s="6">
        <v>52</v>
      </c>
      <c r="R378" s="6">
        <v>54</v>
      </c>
      <c r="S378" s="6">
        <v>56</v>
      </c>
      <c r="T378" s="6">
        <v>58</v>
      </c>
      <c r="U378" s="6">
        <v>1</v>
      </c>
      <c r="V378" s="6" t="s">
        <v>500</v>
      </c>
      <c r="W378" s="6">
        <v>0</v>
      </c>
      <c r="X378" s="6">
        <v>8</v>
      </c>
      <c r="Y378" s="6">
        <v>9</v>
      </c>
      <c r="Z378" s="6">
        <v>5</v>
      </c>
      <c r="AA378" s="6">
        <v>40</v>
      </c>
      <c r="AB378" s="6">
        <v>12</v>
      </c>
      <c r="AC378" s="6">
        <v>0</v>
      </c>
      <c r="AD378" s="6">
        <v>0</v>
      </c>
      <c r="AE378" s="6">
        <v>0</v>
      </c>
      <c r="AF378" s="6">
        <v>0</v>
      </c>
      <c r="AG378" s="6">
        <v>0</v>
      </c>
      <c r="AH378" s="5">
        <v>74</v>
      </c>
      <c r="AI378" s="9">
        <v>44.9</v>
      </c>
      <c r="AJ378" s="8">
        <f t="shared" si="12"/>
        <v>3322.6</v>
      </c>
      <c r="AK378" s="8">
        <v>112.25</v>
      </c>
      <c r="AL378" s="8">
        <f t="shared" si="13"/>
        <v>8306.5</v>
      </c>
    </row>
    <row r="379" spans="1:38" ht="120" customHeight="1" x14ac:dyDescent="0.25">
      <c r="A379" s="6" t="s">
        <v>219</v>
      </c>
      <c r="B379" s="6" t="s">
        <v>620</v>
      </c>
      <c r="D379" s="6" t="s">
        <v>612</v>
      </c>
      <c r="E379" s="6" t="s">
        <v>51</v>
      </c>
      <c r="F379" s="6" t="s">
        <v>93</v>
      </c>
      <c r="G379" s="6" t="s">
        <v>36</v>
      </c>
      <c r="H379" s="6" t="s">
        <v>37</v>
      </c>
      <c r="I379" s="7" t="s">
        <v>38</v>
      </c>
      <c r="J379" s="6">
        <v>38</v>
      </c>
      <c r="K379" s="6">
        <v>40</v>
      </c>
      <c r="L379" s="6">
        <v>42</v>
      </c>
      <c r="M379" s="6">
        <v>44</v>
      </c>
      <c r="N379" s="6">
        <v>46</v>
      </c>
      <c r="O379" s="6">
        <v>48</v>
      </c>
      <c r="P379" s="6">
        <v>50</v>
      </c>
      <c r="Q379" s="6">
        <v>52</v>
      </c>
      <c r="R379" s="6">
        <v>54</v>
      </c>
      <c r="S379" s="6">
        <v>56</v>
      </c>
      <c r="T379" s="6">
        <v>58</v>
      </c>
      <c r="U379" s="6">
        <v>2</v>
      </c>
      <c r="V379" s="6" t="s">
        <v>621</v>
      </c>
      <c r="W379" s="6">
        <v>0</v>
      </c>
      <c r="X379" s="6">
        <v>0</v>
      </c>
      <c r="Y379" s="6">
        <v>3</v>
      </c>
      <c r="Z379" s="6">
        <v>7</v>
      </c>
      <c r="AA379" s="6">
        <v>0</v>
      </c>
      <c r="AB379" s="6">
        <v>0</v>
      </c>
      <c r="AC379" s="6">
        <v>0</v>
      </c>
      <c r="AD379" s="6">
        <v>0</v>
      </c>
      <c r="AE379" s="6">
        <v>0</v>
      </c>
      <c r="AF379" s="6">
        <v>0</v>
      </c>
      <c r="AG379" s="6">
        <v>0</v>
      </c>
      <c r="AH379" s="5">
        <v>10</v>
      </c>
      <c r="AI379" s="9">
        <v>74.900000000000006</v>
      </c>
      <c r="AJ379" s="8">
        <f t="shared" si="12"/>
        <v>749</v>
      </c>
      <c r="AK379" s="8">
        <v>187.25</v>
      </c>
      <c r="AL379" s="8">
        <f t="shared" si="13"/>
        <v>1872.5</v>
      </c>
    </row>
    <row r="380" spans="1:38" ht="120" customHeight="1" x14ac:dyDescent="0.25">
      <c r="A380" s="6" t="s">
        <v>219</v>
      </c>
      <c r="B380" s="6" t="s">
        <v>620</v>
      </c>
      <c r="D380" s="6" t="s">
        <v>612</v>
      </c>
      <c r="E380" s="6" t="s">
        <v>51</v>
      </c>
      <c r="F380" s="6" t="s">
        <v>93</v>
      </c>
      <c r="G380" s="6" t="s">
        <v>36</v>
      </c>
      <c r="H380" s="6" t="s">
        <v>37</v>
      </c>
      <c r="I380" s="7" t="s">
        <v>38</v>
      </c>
      <c r="J380" s="6">
        <v>38</v>
      </c>
      <c r="K380" s="6">
        <v>40</v>
      </c>
      <c r="L380" s="6">
        <v>42</v>
      </c>
      <c r="M380" s="6">
        <v>44</v>
      </c>
      <c r="N380" s="6">
        <v>46</v>
      </c>
      <c r="O380" s="6">
        <v>48</v>
      </c>
      <c r="P380" s="6">
        <v>50</v>
      </c>
      <c r="Q380" s="6">
        <v>52</v>
      </c>
      <c r="R380" s="6">
        <v>54</v>
      </c>
      <c r="S380" s="6">
        <v>56</v>
      </c>
      <c r="T380" s="6">
        <v>58</v>
      </c>
      <c r="U380" s="6">
        <v>1</v>
      </c>
      <c r="V380" s="6" t="s">
        <v>504</v>
      </c>
      <c r="W380" s="6">
        <v>0</v>
      </c>
      <c r="X380" s="6">
        <v>5</v>
      </c>
      <c r="Y380" s="6">
        <v>6</v>
      </c>
      <c r="Z380" s="6">
        <v>9</v>
      </c>
      <c r="AA380" s="6">
        <v>0</v>
      </c>
      <c r="AB380" s="6">
        <v>0</v>
      </c>
      <c r="AC380" s="6">
        <v>0</v>
      </c>
      <c r="AD380" s="6">
        <v>0</v>
      </c>
      <c r="AE380" s="6">
        <v>0</v>
      </c>
      <c r="AF380" s="6">
        <v>0</v>
      </c>
      <c r="AG380" s="6">
        <v>0</v>
      </c>
      <c r="AH380" s="5">
        <v>20</v>
      </c>
      <c r="AI380" s="9">
        <v>74.900000000000006</v>
      </c>
      <c r="AJ380" s="8">
        <f t="shared" si="12"/>
        <v>1498</v>
      </c>
      <c r="AK380" s="8">
        <v>187.25</v>
      </c>
      <c r="AL380" s="8">
        <f t="shared" si="13"/>
        <v>3745</v>
      </c>
    </row>
    <row r="381" spans="1:38" ht="120" customHeight="1" x14ac:dyDescent="0.25">
      <c r="A381" s="6" t="s">
        <v>219</v>
      </c>
      <c r="B381" s="6" t="s">
        <v>619</v>
      </c>
      <c r="D381" s="6" t="s">
        <v>180</v>
      </c>
      <c r="E381" s="6" t="s">
        <v>51</v>
      </c>
      <c r="F381" s="6" t="s">
        <v>93</v>
      </c>
      <c r="G381" s="6" t="s">
        <v>36</v>
      </c>
      <c r="H381" s="6" t="s">
        <v>37</v>
      </c>
      <c r="I381" s="7" t="s">
        <v>38</v>
      </c>
      <c r="J381" s="6">
        <v>38</v>
      </c>
      <c r="K381" s="6">
        <v>40</v>
      </c>
      <c r="L381" s="6">
        <v>42</v>
      </c>
      <c r="M381" s="6">
        <v>44</v>
      </c>
      <c r="N381" s="6">
        <v>46</v>
      </c>
      <c r="O381" s="6">
        <v>48</v>
      </c>
      <c r="P381" s="6">
        <v>50</v>
      </c>
      <c r="Q381" s="6">
        <v>52</v>
      </c>
      <c r="R381" s="6">
        <v>54</v>
      </c>
      <c r="S381" s="6">
        <v>56</v>
      </c>
      <c r="T381" s="6">
        <v>58</v>
      </c>
      <c r="U381" s="6">
        <v>1</v>
      </c>
      <c r="V381" s="6" t="s">
        <v>618</v>
      </c>
      <c r="W381" s="6">
        <v>0</v>
      </c>
      <c r="X381" s="6">
        <v>10</v>
      </c>
      <c r="Y381" s="6">
        <v>4</v>
      </c>
      <c r="Z381" s="6">
        <v>7</v>
      </c>
      <c r="AA381" s="6">
        <v>25</v>
      </c>
      <c r="AB381" s="6">
        <v>0</v>
      </c>
      <c r="AC381" s="6">
        <v>0</v>
      </c>
      <c r="AD381" s="6">
        <v>0</v>
      </c>
      <c r="AE381" s="6">
        <v>0</v>
      </c>
      <c r="AF381" s="6">
        <v>0</v>
      </c>
      <c r="AG381" s="6">
        <v>0</v>
      </c>
      <c r="AH381" s="5">
        <v>46</v>
      </c>
      <c r="AI381" s="9">
        <v>79.900000000000006</v>
      </c>
      <c r="AJ381" s="8">
        <f t="shared" si="12"/>
        <v>3675.4</v>
      </c>
      <c r="AK381" s="8">
        <v>199.75</v>
      </c>
      <c r="AL381" s="8">
        <f t="shared" si="13"/>
        <v>9188.5</v>
      </c>
    </row>
    <row r="382" spans="1:38" ht="120" customHeight="1" x14ac:dyDescent="0.25">
      <c r="A382" s="6" t="s">
        <v>219</v>
      </c>
      <c r="B382" s="6" t="s">
        <v>617</v>
      </c>
      <c r="D382" s="6" t="s">
        <v>92</v>
      </c>
      <c r="E382" s="6" t="s">
        <v>51</v>
      </c>
      <c r="F382" s="6" t="s">
        <v>93</v>
      </c>
      <c r="G382" s="6" t="s">
        <v>36</v>
      </c>
      <c r="H382" s="6" t="s">
        <v>37</v>
      </c>
      <c r="I382" s="7" t="s">
        <v>38</v>
      </c>
      <c r="J382" s="6">
        <v>38</v>
      </c>
      <c r="K382" s="6">
        <v>40</v>
      </c>
      <c r="L382" s="6">
        <v>42</v>
      </c>
      <c r="M382" s="6">
        <v>44</v>
      </c>
      <c r="N382" s="6">
        <v>46</v>
      </c>
      <c r="O382" s="6">
        <v>48</v>
      </c>
      <c r="P382" s="6">
        <v>50</v>
      </c>
      <c r="Q382" s="6">
        <v>52</v>
      </c>
      <c r="R382" s="6">
        <v>54</v>
      </c>
      <c r="S382" s="6">
        <v>56</v>
      </c>
      <c r="T382" s="6">
        <v>58</v>
      </c>
      <c r="U382" s="6">
        <v>1</v>
      </c>
      <c r="V382" s="6" t="s">
        <v>616</v>
      </c>
      <c r="W382" s="6">
        <v>0</v>
      </c>
      <c r="X382" s="6">
        <v>17</v>
      </c>
      <c r="Y382" s="6">
        <v>1</v>
      </c>
      <c r="Z382" s="6">
        <v>8</v>
      </c>
      <c r="AA382" s="6">
        <v>62</v>
      </c>
      <c r="AB382" s="6">
        <v>1</v>
      </c>
      <c r="AC382" s="6">
        <v>0</v>
      </c>
      <c r="AD382" s="6">
        <v>0</v>
      </c>
      <c r="AE382" s="6">
        <v>0</v>
      </c>
      <c r="AF382" s="6">
        <v>0</v>
      </c>
      <c r="AG382" s="6">
        <v>0</v>
      </c>
      <c r="AH382" s="5">
        <v>89</v>
      </c>
      <c r="AI382" s="9">
        <v>56.9</v>
      </c>
      <c r="AJ382" s="8">
        <f t="shared" si="12"/>
        <v>5064.0999999999995</v>
      </c>
      <c r="AK382" s="8">
        <v>142.25</v>
      </c>
      <c r="AL382" s="8">
        <f t="shared" si="13"/>
        <v>12660.25</v>
      </c>
    </row>
    <row r="383" spans="1:38" ht="120" customHeight="1" x14ac:dyDescent="0.25">
      <c r="A383" s="6" t="s">
        <v>219</v>
      </c>
      <c r="B383" s="6" t="s">
        <v>615</v>
      </c>
      <c r="D383" s="6" t="s">
        <v>180</v>
      </c>
      <c r="E383" s="6" t="s">
        <v>346</v>
      </c>
      <c r="G383" s="6" t="s">
        <v>36</v>
      </c>
      <c r="H383" s="6" t="s">
        <v>37</v>
      </c>
      <c r="I383" s="7" t="s">
        <v>38</v>
      </c>
      <c r="J383" s="6">
        <v>38</v>
      </c>
      <c r="K383" s="6">
        <v>40</v>
      </c>
      <c r="L383" s="6">
        <v>42</v>
      </c>
      <c r="M383" s="6">
        <v>44</v>
      </c>
      <c r="N383" s="6">
        <v>46</v>
      </c>
      <c r="O383" s="6">
        <v>48</v>
      </c>
      <c r="P383" s="6">
        <v>50</v>
      </c>
      <c r="Q383" s="6">
        <v>52</v>
      </c>
      <c r="R383" s="6">
        <v>54</v>
      </c>
      <c r="S383" s="6">
        <v>56</v>
      </c>
      <c r="T383" s="6">
        <v>58</v>
      </c>
      <c r="U383" s="6">
        <v>1</v>
      </c>
      <c r="V383" s="6" t="s">
        <v>614</v>
      </c>
      <c r="W383" s="6">
        <v>0</v>
      </c>
      <c r="X383" s="6">
        <v>0</v>
      </c>
      <c r="Y383" s="6">
        <v>1</v>
      </c>
      <c r="Z383" s="6">
        <v>0</v>
      </c>
      <c r="AA383" s="6">
        <v>17</v>
      </c>
      <c r="AB383" s="6">
        <v>0</v>
      </c>
      <c r="AC383" s="6">
        <v>0</v>
      </c>
      <c r="AD383" s="6">
        <v>0</v>
      </c>
      <c r="AE383" s="6">
        <v>0</v>
      </c>
      <c r="AF383" s="6">
        <v>0</v>
      </c>
      <c r="AG383" s="6">
        <v>0</v>
      </c>
      <c r="AH383" s="5">
        <v>18</v>
      </c>
      <c r="AI383" s="9">
        <v>49.9</v>
      </c>
      <c r="AJ383" s="8">
        <f t="shared" si="12"/>
        <v>898.19999999999993</v>
      </c>
      <c r="AK383" s="8">
        <v>124.75</v>
      </c>
      <c r="AL383" s="8">
        <f t="shared" si="13"/>
        <v>2245.5</v>
      </c>
    </row>
    <row r="384" spans="1:38" ht="120" customHeight="1" x14ac:dyDescent="0.25">
      <c r="A384" s="6" t="s">
        <v>219</v>
      </c>
      <c r="B384" s="6" t="s">
        <v>613</v>
      </c>
      <c r="D384" s="6" t="s">
        <v>612</v>
      </c>
      <c r="E384" s="6" t="s">
        <v>51</v>
      </c>
      <c r="F384" s="6" t="s">
        <v>239</v>
      </c>
      <c r="G384" s="6" t="s">
        <v>36</v>
      </c>
      <c r="H384" s="6" t="s">
        <v>37</v>
      </c>
      <c r="I384" s="7" t="s">
        <v>38</v>
      </c>
      <c r="J384" s="6">
        <v>38</v>
      </c>
      <c r="K384" s="6">
        <v>40</v>
      </c>
      <c r="L384" s="6">
        <v>42</v>
      </c>
      <c r="M384" s="6">
        <v>44</v>
      </c>
      <c r="N384" s="6">
        <v>46</v>
      </c>
      <c r="O384" s="6">
        <v>48</v>
      </c>
      <c r="P384" s="6">
        <v>50</v>
      </c>
      <c r="Q384" s="6">
        <v>52</v>
      </c>
      <c r="R384" s="6">
        <v>54</v>
      </c>
      <c r="S384" s="6">
        <v>56</v>
      </c>
      <c r="T384" s="6">
        <v>58</v>
      </c>
      <c r="U384" s="6">
        <v>1</v>
      </c>
      <c r="V384" s="6" t="s">
        <v>611</v>
      </c>
      <c r="W384" s="6">
        <v>0</v>
      </c>
      <c r="X384" s="6">
        <v>7</v>
      </c>
      <c r="Y384" s="6">
        <v>9</v>
      </c>
      <c r="Z384" s="6">
        <v>4</v>
      </c>
      <c r="AA384" s="6">
        <v>1</v>
      </c>
      <c r="AB384" s="6">
        <v>1</v>
      </c>
      <c r="AC384" s="6">
        <v>0</v>
      </c>
      <c r="AD384" s="6">
        <v>0</v>
      </c>
      <c r="AE384" s="6">
        <v>0</v>
      </c>
      <c r="AF384" s="6">
        <v>0</v>
      </c>
      <c r="AG384" s="6">
        <v>0</v>
      </c>
      <c r="AH384" s="5">
        <v>22</v>
      </c>
      <c r="AI384" s="9">
        <v>69.900000000000006</v>
      </c>
      <c r="AJ384" s="8">
        <f t="shared" si="12"/>
        <v>1537.8000000000002</v>
      </c>
      <c r="AK384" s="8">
        <v>174.75</v>
      </c>
      <c r="AL384" s="8">
        <f t="shared" si="13"/>
        <v>3844.5</v>
      </c>
    </row>
    <row r="385" spans="1:38" ht="120" customHeight="1" x14ac:dyDescent="0.25">
      <c r="A385" s="6" t="s">
        <v>219</v>
      </c>
      <c r="B385" s="6" t="s">
        <v>610</v>
      </c>
      <c r="D385" s="6" t="s">
        <v>600</v>
      </c>
      <c r="E385" s="6" t="s">
        <v>51</v>
      </c>
      <c r="F385" s="6" t="s">
        <v>607</v>
      </c>
      <c r="G385" s="6" t="s">
        <v>36</v>
      </c>
      <c r="H385" s="6" t="s">
        <v>37</v>
      </c>
      <c r="I385" s="7" t="s">
        <v>38</v>
      </c>
      <c r="J385" s="6">
        <v>38</v>
      </c>
      <c r="K385" s="6">
        <v>40</v>
      </c>
      <c r="L385" s="6">
        <v>42</v>
      </c>
      <c r="M385" s="6">
        <v>44</v>
      </c>
      <c r="N385" s="6">
        <v>46</v>
      </c>
      <c r="O385" s="6">
        <v>48</v>
      </c>
      <c r="P385" s="6">
        <v>50</v>
      </c>
      <c r="Q385" s="6">
        <v>52</v>
      </c>
      <c r="R385" s="6">
        <v>54</v>
      </c>
      <c r="S385" s="6">
        <v>56</v>
      </c>
      <c r="T385" s="6">
        <v>58</v>
      </c>
      <c r="U385" s="6">
        <v>1</v>
      </c>
      <c r="V385" s="6" t="s">
        <v>606</v>
      </c>
      <c r="W385" s="6">
        <v>0</v>
      </c>
      <c r="X385" s="6">
        <v>1</v>
      </c>
      <c r="Y385" s="6">
        <v>10</v>
      </c>
      <c r="Z385" s="6">
        <v>10</v>
      </c>
      <c r="AA385" s="6">
        <v>14</v>
      </c>
      <c r="AB385" s="6">
        <v>10</v>
      </c>
      <c r="AC385" s="6">
        <v>0</v>
      </c>
      <c r="AD385" s="6">
        <v>0</v>
      </c>
      <c r="AE385" s="6">
        <v>0</v>
      </c>
      <c r="AF385" s="6">
        <v>0</v>
      </c>
      <c r="AG385" s="6">
        <v>0</v>
      </c>
      <c r="AH385" s="5">
        <v>45</v>
      </c>
      <c r="AI385" s="9">
        <v>74.900000000000006</v>
      </c>
      <c r="AJ385" s="8">
        <f t="shared" si="12"/>
        <v>3370.5000000000005</v>
      </c>
      <c r="AK385" s="8">
        <v>187.25</v>
      </c>
      <c r="AL385" s="8">
        <f t="shared" si="13"/>
        <v>8426.25</v>
      </c>
    </row>
    <row r="386" spans="1:38" ht="120" customHeight="1" x14ac:dyDescent="0.25">
      <c r="A386" s="6" t="s">
        <v>219</v>
      </c>
      <c r="B386" s="6" t="s">
        <v>609</v>
      </c>
      <c r="D386" s="6" t="s">
        <v>600</v>
      </c>
      <c r="E386" s="6" t="s">
        <v>515</v>
      </c>
      <c r="G386" s="6" t="s">
        <v>36</v>
      </c>
      <c r="H386" s="6" t="s">
        <v>37</v>
      </c>
      <c r="I386" s="7" t="s">
        <v>38</v>
      </c>
      <c r="J386" s="6">
        <v>38</v>
      </c>
      <c r="K386" s="6">
        <v>40</v>
      </c>
      <c r="L386" s="6">
        <v>42</v>
      </c>
      <c r="M386" s="6">
        <v>44</v>
      </c>
      <c r="N386" s="6">
        <v>46</v>
      </c>
      <c r="O386" s="6">
        <v>48</v>
      </c>
      <c r="P386" s="6">
        <v>50</v>
      </c>
      <c r="Q386" s="6">
        <v>52</v>
      </c>
      <c r="R386" s="6">
        <v>54</v>
      </c>
      <c r="S386" s="6">
        <v>56</v>
      </c>
      <c r="T386" s="6">
        <v>58</v>
      </c>
      <c r="U386" s="6">
        <v>1</v>
      </c>
      <c r="V386" s="6" t="s">
        <v>358</v>
      </c>
      <c r="W386" s="6">
        <v>0</v>
      </c>
      <c r="X386" s="6">
        <v>0</v>
      </c>
      <c r="Y386" s="6">
        <v>0</v>
      </c>
      <c r="Z386" s="6">
        <v>2</v>
      </c>
      <c r="AA386" s="6">
        <v>18</v>
      </c>
      <c r="AB386" s="6">
        <v>7</v>
      </c>
      <c r="AC386" s="6">
        <v>0</v>
      </c>
      <c r="AD386" s="6">
        <v>0</v>
      </c>
      <c r="AE386" s="6">
        <v>0</v>
      </c>
      <c r="AF386" s="6">
        <v>0</v>
      </c>
      <c r="AG386" s="6">
        <v>0</v>
      </c>
      <c r="AH386" s="5">
        <v>27</v>
      </c>
      <c r="AI386" s="9">
        <v>35.9</v>
      </c>
      <c r="AJ386" s="8">
        <f t="shared" si="12"/>
        <v>969.3</v>
      </c>
      <c r="AK386" s="8">
        <v>89.75</v>
      </c>
      <c r="AL386" s="8">
        <f t="shared" si="13"/>
        <v>2423.25</v>
      </c>
    </row>
    <row r="387" spans="1:38" ht="120" customHeight="1" x14ac:dyDescent="0.25">
      <c r="A387" s="6" t="s">
        <v>219</v>
      </c>
      <c r="B387" s="6" t="s">
        <v>608</v>
      </c>
      <c r="D387" s="6" t="s">
        <v>180</v>
      </c>
      <c r="E387" s="6" t="s">
        <v>51</v>
      </c>
      <c r="F387" s="6" t="s">
        <v>607</v>
      </c>
      <c r="G387" s="6" t="s">
        <v>36</v>
      </c>
      <c r="H387" s="6" t="s">
        <v>37</v>
      </c>
      <c r="I387" s="7" t="s">
        <v>38</v>
      </c>
      <c r="J387" s="6">
        <v>38</v>
      </c>
      <c r="K387" s="6">
        <v>40</v>
      </c>
      <c r="L387" s="6">
        <v>42</v>
      </c>
      <c r="M387" s="6">
        <v>44</v>
      </c>
      <c r="N387" s="6">
        <v>46</v>
      </c>
      <c r="O387" s="6">
        <v>48</v>
      </c>
      <c r="P387" s="6">
        <v>50</v>
      </c>
      <c r="Q387" s="6">
        <v>52</v>
      </c>
      <c r="R387" s="6">
        <v>54</v>
      </c>
      <c r="S387" s="6">
        <v>56</v>
      </c>
      <c r="T387" s="6">
        <v>58</v>
      </c>
      <c r="U387" s="6">
        <v>1</v>
      </c>
      <c r="V387" s="6" t="s">
        <v>606</v>
      </c>
      <c r="W387" s="6">
        <v>0</v>
      </c>
      <c r="X387" s="6">
        <v>29</v>
      </c>
      <c r="Y387" s="6">
        <v>9</v>
      </c>
      <c r="Z387" s="6">
        <v>4</v>
      </c>
      <c r="AA387" s="6">
        <v>40</v>
      </c>
      <c r="AB387" s="6">
        <v>8</v>
      </c>
      <c r="AC387" s="6">
        <v>0</v>
      </c>
      <c r="AD387" s="6">
        <v>0</v>
      </c>
      <c r="AE387" s="6">
        <v>0</v>
      </c>
      <c r="AF387" s="6">
        <v>0</v>
      </c>
      <c r="AG387" s="6">
        <v>0</v>
      </c>
      <c r="AH387" s="5">
        <v>90</v>
      </c>
      <c r="AI387" s="9">
        <v>74.900000000000006</v>
      </c>
      <c r="AJ387" s="8">
        <f t="shared" ref="AJ387:AJ450" si="14">AH387*AI387</f>
        <v>6741.0000000000009</v>
      </c>
      <c r="AK387" s="8">
        <v>187.25</v>
      </c>
      <c r="AL387" s="8">
        <f t="shared" si="13"/>
        <v>16852.5</v>
      </c>
    </row>
    <row r="388" spans="1:38" ht="120" customHeight="1" x14ac:dyDescent="0.25">
      <c r="A388" s="6" t="s">
        <v>219</v>
      </c>
      <c r="B388" s="6" t="s">
        <v>605</v>
      </c>
      <c r="D388" s="6" t="s">
        <v>604</v>
      </c>
      <c r="E388" s="6" t="s">
        <v>55</v>
      </c>
      <c r="G388" s="6" t="s">
        <v>36</v>
      </c>
      <c r="H388" s="6" t="s">
        <v>37</v>
      </c>
      <c r="I388" s="7" t="s">
        <v>38</v>
      </c>
      <c r="J388" s="6">
        <v>38</v>
      </c>
      <c r="K388" s="6">
        <v>40</v>
      </c>
      <c r="L388" s="6">
        <v>42</v>
      </c>
      <c r="M388" s="6">
        <v>44</v>
      </c>
      <c r="N388" s="6">
        <v>46</v>
      </c>
      <c r="O388" s="6">
        <v>48</v>
      </c>
      <c r="P388" s="6">
        <v>50</v>
      </c>
      <c r="Q388" s="6">
        <v>52</v>
      </c>
      <c r="R388" s="6">
        <v>54</v>
      </c>
      <c r="S388" s="6">
        <v>56</v>
      </c>
      <c r="T388" s="6">
        <v>58</v>
      </c>
      <c r="U388" s="6">
        <v>3438</v>
      </c>
      <c r="V388" s="6" t="s">
        <v>530</v>
      </c>
      <c r="W388" s="6">
        <v>0</v>
      </c>
      <c r="X388" s="6">
        <v>16</v>
      </c>
      <c r="Y388" s="6">
        <v>27</v>
      </c>
      <c r="Z388" s="6">
        <v>32</v>
      </c>
      <c r="AA388" s="6">
        <v>0</v>
      </c>
      <c r="AB388" s="6">
        <v>0</v>
      </c>
      <c r="AC388" s="6">
        <v>0</v>
      </c>
      <c r="AD388" s="6">
        <v>0</v>
      </c>
      <c r="AE388" s="6">
        <v>0</v>
      </c>
      <c r="AF388" s="6">
        <v>0</v>
      </c>
      <c r="AG388" s="6">
        <v>0</v>
      </c>
      <c r="AH388" s="5">
        <v>75</v>
      </c>
      <c r="AI388" s="9">
        <v>39.9</v>
      </c>
      <c r="AJ388" s="8">
        <f t="shared" si="14"/>
        <v>2992.5</v>
      </c>
      <c r="AK388" s="8">
        <v>99.75</v>
      </c>
      <c r="AL388" s="8">
        <f t="shared" ref="AL388:AL451" si="15">AK388*AH388</f>
        <v>7481.25</v>
      </c>
    </row>
    <row r="389" spans="1:38" ht="120" customHeight="1" x14ac:dyDescent="0.25">
      <c r="A389" s="6" t="s">
        <v>219</v>
      </c>
      <c r="B389" s="6" t="s">
        <v>603</v>
      </c>
      <c r="D389" s="6" t="s">
        <v>600</v>
      </c>
      <c r="E389" s="6" t="s">
        <v>346</v>
      </c>
      <c r="G389" s="6" t="s">
        <v>36</v>
      </c>
      <c r="H389" s="6" t="s">
        <v>37</v>
      </c>
      <c r="I389" s="7" t="s">
        <v>38</v>
      </c>
      <c r="J389" s="6">
        <v>38</v>
      </c>
      <c r="K389" s="6">
        <v>40</v>
      </c>
      <c r="L389" s="6">
        <v>42</v>
      </c>
      <c r="M389" s="6">
        <v>44</v>
      </c>
      <c r="N389" s="6">
        <v>46</v>
      </c>
      <c r="O389" s="6">
        <v>48</v>
      </c>
      <c r="P389" s="6">
        <v>50</v>
      </c>
      <c r="Q389" s="6">
        <v>52</v>
      </c>
      <c r="R389" s="6">
        <v>54</v>
      </c>
      <c r="S389" s="6">
        <v>56</v>
      </c>
      <c r="T389" s="6">
        <v>58</v>
      </c>
      <c r="U389" s="6">
        <v>1</v>
      </c>
      <c r="V389" s="6" t="s">
        <v>602</v>
      </c>
      <c r="W389" s="6">
        <v>0</v>
      </c>
      <c r="X389" s="6">
        <v>12</v>
      </c>
      <c r="Y389" s="6">
        <v>5</v>
      </c>
      <c r="Z389" s="6">
        <v>3</v>
      </c>
      <c r="AA389" s="6">
        <v>0</v>
      </c>
      <c r="AB389" s="6">
        <v>0</v>
      </c>
      <c r="AC389" s="6">
        <v>0</v>
      </c>
      <c r="AD389" s="6">
        <v>0</v>
      </c>
      <c r="AE389" s="6">
        <v>0</v>
      </c>
      <c r="AF389" s="6">
        <v>0</v>
      </c>
      <c r="AG389" s="6">
        <v>0</v>
      </c>
      <c r="AH389" s="5">
        <v>20</v>
      </c>
      <c r="AI389" s="9">
        <v>44.9</v>
      </c>
      <c r="AJ389" s="8">
        <f t="shared" si="14"/>
        <v>898</v>
      </c>
      <c r="AK389" s="8">
        <v>112.25</v>
      </c>
      <c r="AL389" s="8">
        <f t="shared" si="15"/>
        <v>2245</v>
      </c>
    </row>
    <row r="390" spans="1:38" ht="120" customHeight="1" x14ac:dyDescent="0.25">
      <c r="A390" s="6" t="s">
        <v>219</v>
      </c>
      <c r="B390" s="6" t="s">
        <v>601</v>
      </c>
      <c r="D390" s="6" t="s">
        <v>600</v>
      </c>
      <c r="E390" s="6" t="s">
        <v>515</v>
      </c>
      <c r="G390" s="6" t="s">
        <v>36</v>
      </c>
      <c r="H390" s="6" t="s">
        <v>37</v>
      </c>
      <c r="I390" s="7" t="s">
        <v>38</v>
      </c>
      <c r="J390" s="6">
        <v>38</v>
      </c>
      <c r="K390" s="6">
        <v>40</v>
      </c>
      <c r="L390" s="6">
        <v>42</v>
      </c>
      <c r="M390" s="6">
        <v>44</v>
      </c>
      <c r="N390" s="6">
        <v>46</v>
      </c>
      <c r="O390" s="6">
        <v>48</v>
      </c>
      <c r="P390" s="6">
        <v>50</v>
      </c>
      <c r="Q390" s="6">
        <v>52</v>
      </c>
      <c r="R390" s="6">
        <v>54</v>
      </c>
      <c r="S390" s="6">
        <v>56</v>
      </c>
      <c r="T390" s="6">
        <v>58</v>
      </c>
      <c r="U390" s="6">
        <v>1</v>
      </c>
      <c r="V390" s="6" t="s">
        <v>358</v>
      </c>
      <c r="W390" s="6">
        <v>0</v>
      </c>
      <c r="X390" s="6">
        <v>0</v>
      </c>
      <c r="Y390" s="6">
        <v>4</v>
      </c>
      <c r="Z390" s="6">
        <v>7</v>
      </c>
      <c r="AA390" s="6">
        <v>14</v>
      </c>
      <c r="AB390" s="6">
        <v>-1</v>
      </c>
      <c r="AC390" s="6">
        <v>0</v>
      </c>
      <c r="AD390" s="6">
        <v>0</v>
      </c>
      <c r="AE390" s="6">
        <v>0</v>
      </c>
      <c r="AF390" s="6">
        <v>0</v>
      </c>
      <c r="AG390" s="6">
        <v>0</v>
      </c>
      <c r="AH390" s="5">
        <v>24</v>
      </c>
      <c r="AI390" s="9">
        <v>39.9</v>
      </c>
      <c r="AJ390" s="8">
        <f t="shared" si="14"/>
        <v>957.59999999999991</v>
      </c>
      <c r="AK390" s="8">
        <v>99.75</v>
      </c>
      <c r="AL390" s="8">
        <f t="shared" si="15"/>
        <v>2394</v>
      </c>
    </row>
    <row r="391" spans="1:38" ht="120" customHeight="1" x14ac:dyDescent="0.25">
      <c r="A391" s="6" t="s">
        <v>219</v>
      </c>
      <c r="B391" s="6" t="s">
        <v>599</v>
      </c>
      <c r="D391" s="6" t="s">
        <v>253</v>
      </c>
      <c r="E391" s="6" t="s">
        <v>63</v>
      </c>
      <c r="F391" s="6" t="s">
        <v>512</v>
      </c>
      <c r="G391" s="6" t="s">
        <v>36</v>
      </c>
      <c r="H391" s="6" t="s">
        <v>37</v>
      </c>
      <c r="I391" s="7" t="s">
        <v>38</v>
      </c>
      <c r="J391" s="6">
        <v>38</v>
      </c>
      <c r="K391" s="6">
        <v>40</v>
      </c>
      <c r="L391" s="6">
        <v>42</v>
      </c>
      <c r="M391" s="6">
        <v>44</v>
      </c>
      <c r="N391" s="6">
        <v>46</v>
      </c>
      <c r="O391" s="6">
        <v>48</v>
      </c>
      <c r="P391" s="6">
        <v>50</v>
      </c>
      <c r="Q391" s="6">
        <v>52</v>
      </c>
      <c r="R391" s="6">
        <v>54</v>
      </c>
      <c r="S391" s="6">
        <v>56</v>
      </c>
      <c r="T391" s="6">
        <v>58</v>
      </c>
      <c r="U391" s="6">
        <v>2</v>
      </c>
      <c r="V391" s="6" t="s">
        <v>502</v>
      </c>
      <c r="W391" s="6">
        <v>0</v>
      </c>
      <c r="X391" s="6">
        <v>7</v>
      </c>
      <c r="Y391" s="6">
        <v>4</v>
      </c>
      <c r="Z391" s="6">
        <v>6</v>
      </c>
      <c r="AA391" s="6">
        <v>2</v>
      </c>
      <c r="AB391" s="6">
        <v>1</v>
      </c>
      <c r="AC391" s="6">
        <v>0</v>
      </c>
      <c r="AD391" s="6">
        <v>0</v>
      </c>
      <c r="AE391" s="6">
        <v>0</v>
      </c>
      <c r="AF391" s="6">
        <v>0</v>
      </c>
      <c r="AG391" s="6">
        <v>0</v>
      </c>
      <c r="AH391" s="5">
        <v>20</v>
      </c>
      <c r="AI391" s="9">
        <v>145.9</v>
      </c>
      <c r="AJ391" s="8">
        <f t="shared" si="14"/>
        <v>2918</v>
      </c>
      <c r="AK391" s="8">
        <v>364.75</v>
      </c>
      <c r="AL391" s="8">
        <f t="shared" si="15"/>
        <v>7295</v>
      </c>
    </row>
    <row r="392" spans="1:38" ht="120" customHeight="1" x14ac:dyDescent="0.25">
      <c r="A392" s="6" t="s">
        <v>219</v>
      </c>
      <c r="B392" s="6" t="s">
        <v>598</v>
      </c>
      <c r="D392" s="6" t="s">
        <v>253</v>
      </c>
      <c r="E392" s="6" t="s">
        <v>506</v>
      </c>
      <c r="F392" s="6" t="s">
        <v>512</v>
      </c>
      <c r="G392" s="6" t="s">
        <v>36</v>
      </c>
      <c r="H392" s="6" t="s">
        <v>37</v>
      </c>
      <c r="I392" s="7" t="s">
        <v>38</v>
      </c>
      <c r="J392" s="6">
        <v>38</v>
      </c>
      <c r="K392" s="6">
        <v>40</v>
      </c>
      <c r="L392" s="6">
        <v>42</v>
      </c>
      <c r="M392" s="6">
        <v>44</v>
      </c>
      <c r="N392" s="6">
        <v>46</v>
      </c>
      <c r="O392" s="6">
        <v>48</v>
      </c>
      <c r="P392" s="6">
        <v>50</v>
      </c>
      <c r="Q392" s="6">
        <v>52</v>
      </c>
      <c r="R392" s="6">
        <v>54</v>
      </c>
      <c r="S392" s="6">
        <v>56</v>
      </c>
      <c r="T392" s="6">
        <v>58</v>
      </c>
      <c r="U392" s="6">
        <v>1</v>
      </c>
      <c r="V392" s="6" t="s">
        <v>500</v>
      </c>
      <c r="W392" s="6">
        <v>0</v>
      </c>
      <c r="X392" s="6">
        <v>1</v>
      </c>
      <c r="Y392" s="6">
        <v>1</v>
      </c>
      <c r="Z392" s="6">
        <v>4</v>
      </c>
      <c r="AA392" s="6">
        <v>2</v>
      </c>
      <c r="AB392" s="6">
        <v>1</v>
      </c>
      <c r="AC392" s="6">
        <v>0</v>
      </c>
      <c r="AD392" s="6">
        <v>0</v>
      </c>
      <c r="AE392" s="6">
        <v>0</v>
      </c>
      <c r="AF392" s="6">
        <v>0</v>
      </c>
      <c r="AG392" s="6">
        <v>0</v>
      </c>
      <c r="AH392" s="5">
        <v>9</v>
      </c>
      <c r="AI392" s="9">
        <v>120.8</v>
      </c>
      <c r="AJ392" s="8">
        <f t="shared" si="14"/>
        <v>1087.2</v>
      </c>
      <c r="AK392" s="8">
        <v>302</v>
      </c>
      <c r="AL392" s="8">
        <f t="shared" si="15"/>
        <v>2718</v>
      </c>
    </row>
    <row r="393" spans="1:38" ht="120" customHeight="1" x14ac:dyDescent="0.25">
      <c r="A393" s="6" t="s">
        <v>219</v>
      </c>
      <c r="B393" s="6" t="s">
        <v>597</v>
      </c>
      <c r="D393" s="6" t="s">
        <v>253</v>
      </c>
      <c r="E393" s="6" t="s">
        <v>506</v>
      </c>
      <c r="F393" s="6" t="s">
        <v>512</v>
      </c>
      <c r="G393" s="6" t="s">
        <v>36</v>
      </c>
      <c r="H393" s="6" t="s">
        <v>37</v>
      </c>
      <c r="I393" s="7" t="s">
        <v>38</v>
      </c>
      <c r="J393" s="6">
        <v>38</v>
      </c>
      <c r="K393" s="6">
        <v>40</v>
      </c>
      <c r="L393" s="6">
        <v>42</v>
      </c>
      <c r="M393" s="6">
        <v>44</v>
      </c>
      <c r="N393" s="6">
        <v>46</v>
      </c>
      <c r="O393" s="6">
        <v>48</v>
      </c>
      <c r="P393" s="6">
        <v>50</v>
      </c>
      <c r="Q393" s="6">
        <v>52</v>
      </c>
      <c r="R393" s="6">
        <v>54</v>
      </c>
      <c r="S393" s="6">
        <v>56</v>
      </c>
      <c r="T393" s="6">
        <v>58</v>
      </c>
      <c r="U393" s="6">
        <v>1</v>
      </c>
      <c r="V393" s="6" t="s">
        <v>500</v>
      </c>
      <c r="W393" s="6">
        <v>0</v>
      </c>
      <c r="X393" s="6">
        <v>9</v>
      </c>
      <c r="Y393" s="6">
        <v>9</v>
      </c>
      <c r="Z393" s="6">
        <v>12</v>
      </c>
      <c r="AA393" s="6">
        <v>6</v>
      </c>
      <c r="AB393" s="6">
        <v>2</v>
      </c>
      <c r="AC393" s="6">
        <v>0</v>
      </c>
      <c r="AD393" s="6">
        <v>0</v>
      </c>
      <c r="AE393" s="6">
        <v>0</v>
      </c>
      <c r="AF393" s="6">
        <v>0</v>
      </c>
      <c r="AG393" s="6">
        <v>0</v>
      </c>
      <c r="AH393" s="5">
        <v>38</v>
      </c>
      <c r="AI393" s="9">
        <v>103.85</v>
      </c>
      <c r="AJ393" s="8">
        <f t="shared" si="14"/>
        <v>3946.2999999999997</v>
      </c>
      <c r="AK393" s="8">
        <v>259.625</v>
      </c>
      <c r="AL393" s="8">
        <f t="shared" si="15"/>
        <v>9865.75</v>
      </c>
    </row>
    <row r="394" spans="1:38" ht="120" customHeight="1" x14ac:dyDescent="0.25">
      <c r="A394" s="6" t="s">
        <v>219</v>
      </c>
      <c r="B394" s="6" t="s">
        <v>596</v>
      </c>
      <c r="D394" s="6" t="s">
        <v>253</v>
      </c>
      <c r="E394" s="6" t="s">
        <v>506</v>
      </c>
      <c r="F394" s="6" t="s">
        <v>574</v>
      </c>
      <c r="G394" s="6" t="s">
        <v>36</v>
      </c>
      <c r="H394" s="6" t="s">
        <v>37</v>
      </c>
      <c r="I394" s="7" t="s">
        <v>38</v>
      </c>
      <c r="J394" s="6">
        <v>38</v>
      </c>
      <c r="K394" s="6">
        <v>40</v>
      </c>
      <c r="L394" s="6">
        <v>42</v>
      </c>
      <c r="M394" s="6">
        <v>44</v>
      </c>
      <c r="N394" s="6">
        <v>46</v>
      </c>
      <c r="O394" s="6">
        <v>48</v>
      </c>
      <c r="P394" s="6">
        <v>50</v>
      </c>
      <c r="Q394" s="6">
        <v>52</v>
      </c>
      <c r="R394" s="6">
        <v>54</v>
      </c>
      <c r="S394" s="6">
        <v>56</v>
      </c>
      <c r="T394" s="6">
        <v>58</v>
      </c>
      <c r="U394" s="6">
        <v>2</v>
      </c>
      <c r="V394" s="6" t="s">
        <v>576</v>
      </c>
      <c r="W394" s="6">
        <v>0</v>
      </c>
      <c r="X394" s="6">
        <v>3</v>
      </c>
      <c r="Y394" s="6">
        <v>6</v>
      </c>
      <c r="Z394" s="6">
        <v>4</v>
      </c>
      <c r="AA394" s="6">
        <v>0</v>
      </c>
      <c r="AB394" s="6">
        <v>0</v>
      </c>
      <c r="AC394" s="6">
        <v>0</v>
      </c>
      <c r="AD394" s="6">
        <v>0</v>
      </c>
      <c r="AE394" s="6">
        <v>0</v>
      </c>
      <c r="AF394" s="6">
        <v>0</v>
      </c>
      <c r="AG394" s="6">
        <v>0</v>
      </c>
      <c r="AH394" s="5">
        <v>13</v>
      </c>
      <c r="AI394" s="9">
        <v>110.8</v>
      </c>
      <c r="AJ394" s="8">
        <f t="shared" si="14"/>
        <v>1440.3999999999999</v>
      </c>
      <c r="AK394" s="8">
        <v>277</v>
      </c>
      <c r="AL394" s="8">
        <f t="shared" si="15"/>
        <v>3601</v>
      </c>
    </row>
    <row r="395" spans="1:38" ht="120" customHeight="1" x14ac:dyDescent="0.25">
      <c r="A395" s="6" t="s">
        <v>219</v>
      </c>
      <c r="B395" s="6" t="s">
        <v>596</v>
      </c>
      <c r="D395" s="6" t="s">
        <v>253</v>
      </c>
      <c r="E395" s="6" t="s">
        <v>506</v>
      </c>
      <c r="F395" s="6" t="s">
        <v>574</v>
      </c>
      <c r="G395" s="6" t="s">
        <v>36</v>
      </c>
      <c r="H395" s="6" t="s">
        <v>37</v>
      </c>
      <c r="I395" s="7" t="s">
        <v>38</v>
      </c>
      <c r="J395" s="6">
        <v>38</v>
      </c>
      <c r="K395" s="6">
        <v>40</v>
      </c>
      <c r="L395" s="6">
        <v>42</v>
      </c>
      <c r="M395" s="6">
        <v>44</v>
      </c>
      <c r="N395" s="6">
        <v>46</v>
      </c>
      <c r="O395" s="6">
        <v>48</v>
      </c>
      <c r="P395" s="6">
        <v>50</v>
      </c>
      <c r="Q395" s="6">
        <v>52</v>
      </c>
      <c r="R395" s="6">
        <v>54</v>
      </c>
      <c r="S395" s="6">
        <v>56</v>
      </c>
      <c r="T395" s="6">
        <v>58</v>
      </c>
      <c r="U395" s="6">
        <v>1</v>
      </c>
      <c r="V395" s="6" t="s">
        <v>504</v>
      </c>
      <c r="W395" s="6">
        <v>0</v>
      </c>
      <c r="X395" s="6">
        <v>2</v>
      </c>
      <c r="Y395" s="6">
        <v>9</v>
      </c>
      <c r="Z395" s="6">
        <v>8</v>
      </c>
      <c r="AA395" s="6">
        <v>0</v>
      </c>
      <c r="AB395" s="6">
        <v>1</v>
      </c>
      <c r="AC395" s="6">
        <v>0</v>
      </c>
      <c r="AD395" s="6">
        <v>0</v>
      </c>
      <c r="AE395" s="6">
        <v>0</v>
      </c>
      <c r="AF395" s="6">
        <v>0</v>
      </c>
      <c r="AG395" s="6">
        <v>0</v>
      </c>
      <c r="AH395" s="5">
        <v>20</v>
      </c>
      <c r="AI395" s="9">
        <v>110.8</v>
      </c>
      <c r="AJ395" s="8">
        <f t="shared" si="14"/>
        <v>2216</v>
      </c>
      <c r="AK395" s="8">
        <v>277</v>
      </c>
      <c r="AL395" s="8">
        <f t="shared" si="15"/>
        <v>5540</v>
      </c>
    </row>
    <row r="396" spans="1:38" ht="120" customHeight="1" x14ac:dyDescent="0.25">
      <c r="A396" s="6" t="s">
        <v>219</v>
      </c>
      <c r="B396" s="6" t="s">
        <v>595</v>
      </c>
      <c r="D396" s="6" t="s">
        <v>253</v>
      </c>
      <c r="E396" s="6" t="s">
        <v>505</v>
      </c>
      <c r="F396" s="6" t="s">
        <v>512</v>
      </c>
      <c r="G396" s="6" t="s">
        <v>36</v>
      </c>
      <c r="H396" s="6" t="s">
        <v>37</v>
      </c>
      <c r="I396" s="7" t="s">
        <v>38</v>
      </c>
      <c r="J396" s="6">
        <v>38</v>
      </c>
      <c r="K396" s="6">
        <v>40</v>
      </c>
      <c r="L396" s="6">
        <v>42</v>
      </c>
      <c r="M396" s="6">
        <v>44</v>
      </c>
      <c r="N396" s="6">
        <v>46</v>
      </c>
      <c r="O396" s="6">
        <v>48</v>
      </c>
      <c r="P396" s="6">
        <v>50</v>
      </c>
      <c r="Q396" s="6">
        <v>52</v>
      </c>
      <c r="R396" s="6">
        <v>54</v>
      </c>
      <c r="S396" s="6">
        <v>56</v>
      </c>
      <c r="T396" s="6">
        <v>58</v>
      </c>
      <c r="U396" s="6">
        <v>2001</v>
      </c>
      <c r="V396" s="6" t="s">
        <v>225</v>
      </c>
      <c r="W396" s="6">
        <v>0</v>
      </c>
      <c r="X396" s="6">
        <v>2</v>
      </c>
      <c r="Y396" s="6">
        <v>7</v>
      </c>
      <c r="Z396" s="6">
        <v>4</v>
      </c>
      <c r="AA396" s="6">
        <v>4</v>
      </c>
      <c r="AB396" s="6">
        <v>3</v>
      </c>
      <c r="AC396" s="6">
        <v>0</v>
      </c>
      <c r="AD396" s="6">
        <v>0</v>
      </c>
      <c r="AE396" s="6">
        <v>0</v>
      </c>
      <c r="AF396" s="6">
        <v>0</v>
      </c>
      <c r="AG396" s="6">
        <v>0</v>
      </c>
      <c r="AH396" s="5">
        <v>20</v>
      </c>
      <c r="AI396" s="9">
        <v>107.5</v>
      </c>
      <c r="AJ396" s="8">
        <f t="shared" si="14"/>
        <v>2150</v>
      </c>
      <c r="AK396" s="8">
        <v>268.75</v>
      </c>
      <c r="AL396" s="8">
        <f t="shared" si="15"/>
        <v>5375</v>
      </c>
    </row>
    <row r="397" spans="1:38" ht="120" customHeight="1" x14ac:dyDescent="0.25">
      <c r="A397" s="6" t="s">
        <v>219</v>
      </c>
      <c r="B397" s="6" t="s">
        <v>594</v>
      </c>
      <c r="D397" s="6" t="s">
        <v>41</v>
      </c>
      <c r="E397" s="6" t="s">
        <v>505</v>
      </c>
      <c r="G397" s="6" t="s">
        <v>36</v>
      </c>
      <c r="H397" s="6" t="s">
        <v>37</v>
      </c>
      <c r="I397" s="7" t="s">
        <v>38</v>
      </c>
      <c r="J397" s="6">
        <v>38</v>
      </c>
      <c r="K397" s="6">
        <v>40</v>
      </c>
      <c r="L397" s="6">
        <v>42</v>
      </c>
      <c r="M397" s="6">
        <v>44</v>
      </c>
      <c r="N397" s="6">
        <v>46</v>
      </c>
      <c r="O397" s="6">
        <v>48</v>
      </c>
      <c r="P397" s="6">
        <v>50</v>
      </c>
      <c r="Q397" s="6">
        <v>52</v>
      </c>
      <c r="R397" s="6">
        <v>54</v>
      </c>
      <c r="S397" s="6">
        <v>56</v>
      </c>
      <c r="T397" s="6">
        <v>58</v>
      </c>
      <c r="U397" s="6">
        <v>2101</v>
      </c>
      <c r="V397" s="6" t="s">
        <v>371</v>
      </c>
      <c r="W397" s="6">
        <v>0</v>
      </c>
      <c r="X397" s="6">
        <v>0</v>
      </c>
      <c r="Y397" s="6">
        <v>1</v>
      </c>
      <c r="Z397" s="6">
        <v>1</v>
      </c>
      <c r="AA397" s="6">
        <v>2</v>
      </c>
      <c r="AB397" s="6">
        <v>5</v>
      </c>
      <c r="AC397" s="6">
        <v>0</v>
      </c>
      <c r="AD397" s="6">
        <v>0</v>
      </c>
      <c r="AE397" s="6">
        <v>0</v>
      </c>
      <c r="AF397" s="6">
        <v>0</v>
      </c>
      <c r="AG397" s="6">
        <v>0</v>
      </c>
      <c r="AH397" s="5">
        <v>9</v>
      </c>
      <c r="AI397" s="9">
        <v>41.6</v>
      </c>
      <c r="AJ397" s="8">
        <f t="shared" si="14"/>
        <v>374.40000000000003</v>
      </c>
      <c r="AK397" s="8">
        <v>104</v>
      </c>
      <c r="AL397" s="8">
        <f t="shared" si="15"/>
        <v>936</v>
      </c>
    </row>
    <row r="398" spans="1:38" ht="120" customHeight="1" x14ac:dyDescent="0.25">
      <c r="A398" s="6" t="s">
        <v>219</v>
      </c>
      <c r="B398" s="6" t="s">
        <v>594</v>
      </c>
      <c r="D398" s="6" t="s">
        <v>41</v>
      </c>
      <c r="E398" s="6" t="s">
        <v>505</v>
      </c>
      <c r="G398" s="6" t="s">
        <v>36</v>
      </c>
      <c r="H398" s="6" t="s">
        <v>37</v>
      </c>
      <c r="I398" s="7" t="s">
        <v>38</v>
      </c>
      <c r="J398" s="6">
        <v>38</v>
      </c>
      <c r="K398" s="6">
        <v>40</v>
      </c>
      <c r="L398" s="6">
        <v>42</v>
      </c>
      <c r="M398" s="6">
        <v>44</v>
      </c>
      <c r="N398" s="6">
        <v>46</v>
      </c>
      <c r="O398" s="6">
        <v>48</v>
      </c>
      <c r="P398" s="6">
        <v>50</v>
      </c>
      <c r="Q398" s="6">
        <v>52</v>
      </c>
      <c r="R398" s="6">
        <v>54</v>
      </c>
      <c r="S398" s="6">
        <v>56</v>
      </c>
      <c r="T398" s="6">
        <v>58</v>
      </c>
      <c r="U398" s="6">
        <v>2001</v>
      </c>
      <c r="V398" s="6" t="s">
        <v>225</v>
      </c>
      <c r="W398" s="6">
        <v>0</v>
      </c>
      <c r="X398" s="6">
        <v>0</v>
      </c>
      <c r="Y398" s="6">
        <v>0</v>
      </c>
      <c r="Z398" s="6">
        <v>4</v>
      </c>
      <c r="AA398" s="6">
        <v>12</v>
      </c>
      <c r="AB398" s="6">
        <v>1</v>
      </c>
      <c r="AC398" s="6">
        <v>0</v>
      </c>
      <c r="AD398" s="6">
        <v>0</v>
      </c>
      <c r="AE398" s="6">
        <v>0</v>
      </c>
      <c r="AF398" s="6">
        <v>0</v>
      </c>
      <c r="AG398" s="6">
        <v>0</v>
      </c>
      <c r="AH398" s="5">
        <v>17</v>
      </c>
      <c r="AI398" s="9">
        <v>41.6</v>
      </c>
      <c r="AJ398" s="8">
        <f t="shared" si="14"/>
        <v>707.2</v>
      </c>
      <c r="AK398" s="8">
        <v>104</v>
      </c>
      <c r="AL398" s="8">
        <f t="shared" si="15"/>
        <v>1768</v>
      </c>
    </row>
    <row r="399" spans="1:38" ht="120" customHeight="1" x14ac:dyDescent="0.25">
      <c r="A399" s="6" t="s">
        <v>219</v>
      </c>
      <c r="B399" s="6" t="s">
        <v>593</v>
      </c>
      <c r="D399" s="6" t="s">
        <v>41</v>
      </c>
      <c r="E399" s="6" t="s">
        <v>63</v>
      </c>
      <c r="G399" s="6" t="s">
        <v>36</v>
      </c>
      <c r="H399" s="6" t="s">
        <v>37</v>
      </c>
      <c r="I399" s="7" t="s">
        <v>38</v>
      </c>
      <c r="J399" s="6">
        <v>38</v>
      </c>
      <c r="K399" s="6">
        <v>40</v>
      </c>
      <c r="L399" s="6">
        <v>42</v>
      </c>
      <c r="M399" s="6">
        <v>44</v>
      </c>
      <c r="N399" s="6">
        <v>46</v>
      </c>
      <c r="O399" s="6">
        <v>48</v>
      </c>
      <c r="P399" s="6">
        <v>50</v>
      </c>
      <c r="Q399" s="6">
        <v>52</v>
      </c>
      <c r="R399" s="6">
        <v>54</v>
      </c>
      <c r="S399" s="6">
        <v>56</v>
      </c>
      <c r="T399" s="6">
        <v>58</v>
      </c>
      <c r="U399" s="6">
        <v>1</v>
      </c>
      <c r="V399" s="6" t="s">
        <v>580</v>
      </c>
      <c r="W399" s="6">
        <v>0</v>
      </c>
      <c r="X399" s="6">
        <v>8</v>
      </c>
      <c r="Y399" s="6">
        <v>10</v>
      </c>
      <c r="Z399" s="6">
        <v>4</v>
      </c>
      <c r="AA399" s="6">
        <v>3</v>
      </c>
      <c r="AB399" s="6">
        <v>0</v>
      </c>
      <c r="AC399" s="6">
        <v>0</v>
      </c>
      <c r="AD399" s="6">
        <v>0</v>
      </c>
      <c r="AE399" s="6">
        <v>0</v>
      </c>
      <c r="AF399" s="6">
        <v>0</v>
      </c>
      <c r="AG399" s="6">
        <v>0</v>
      </c>
      <c r="AH399" s="5">
        <v>25</v>
      </c>
      <c r="AI399" s="9">
        <v>49.9</v>
      </c>
      <c r="AJ399" s="8">
        <f t="shared" si="14"/>
        <v>1247.5</v>
      </c>
      <c r="AK399" s="8">
        <v>124.75</v>
      </c>
      <c r="AL399" s="8">
        <f t="shared" si="15"/>
        <v>3118.75</v>
      </c>
    </row>
    <row r="400" spans="1:38" ht="120" customHeight="1" x14ac:dyDescent="0.25">
      <c r="A400" s="6" t="s">
        <v>219</v>
      </c>
      <c r="B400" s="6" t="s">
        <v>593</v>
      </c>
      <c r="D400" s="6" t="s">
        <v>41</v>
      </c>
      <c r="E400" s="6" t="s">
        <v>63</v>
      </c>
      <c r="G400" s="6" t="s">
        <v>36</v>
      </c>
      <c r="H400" s="6" t="s">
        <v>37</v>
      </c>
      <c r="I400" s="7" t="s">
        <v>38</v>
      </c>
      <c r="J400" s="6">
        <v>38</v>
      </c>
      <c r="K400" s="6">
        <v>40</v>
      </c>
      <c r="L400" s="6">
        <v>42</v>
      </c>
      <c r="M400" s="6">
        <v>44</v>
      </c>
      <c r="N400" s="6">
        <v>46</v>
      </c>
      <c r="O400" s="6">
        <v>48</v>
      </c>
      <c r="P400" s="6">
        <v>50</v>
      </c>
      <c r="Q400" s="6">
        <v>52</v>
      </c>
      <c r="R400" s="6">
        <v>54</v>
      </c>
      <c r="S400" s="6">
        <v>56</v>
      </c>
      <c r="T400" s="6">
        <v>58</v>
      </c>
      <c r="U400" s="6">
        <v>2</v>
      </c>
      <c r="V400" s="6" t="s">
        <v>502</v>
      </c>
      <c r="W400" s="6">
        <v>0</v>
      </c>
      <c r="X400" s="6">
        <v>16</v>
      </c>
      <c r="Y400" s="6">
        <v>7</v>
      </c>
      <c r="Z400" s="6">
        <v>4</v>
      </c>
      <c r="AA400" s="6">
        <v>7</v>
      </c>
      <c r="AB400" s="6">
        <v>2</v>
      </c>
      <c r="AC400" s="6">
        <v>0</v>
      </c>
      <c r="AD400" s="6">
        <v>0</v>
      </c>
      <c r="AE400" s="6">
        <v>0</v>
      </c>
      <c r="AF400" s="6">
        <v>0</v>
      </c>
      <c r="AG400" s="6">
        <v>0</v>
      </c>
      <c r="AH400" s="5">
        <v>36</v>
      </c>
      <c r="AI400" s="9">
        <v>49.9</v>
      </c>
      <c r="AJ400" s="8">
        <f t="shared" si="14"/>
        <v>1796.3999999999999</v>
      </c>
      <c r="AK400" s="8">
        <v>124.75</v>
      </c>
      <c r="AL400" s="8">
        <f t="shared" si="15"/>
        <v>4491</v>
      </c>
    </row>
    <row r="401" spans="1:38" ht="120" customHeight="1" x14ac:dyDescent="0.25">
      <c r="A401" s="6" t="s">
        <v>219</v>
      </c>
      <c r="B401" s="6" t="s">
        <v>592</v>
      </c>
      <c r="D401" s="6" t="s">
        <v>41</v>
      </c>
      <c r="E401" s="6" t="s">
        <v>506</v>
      </c>
      <c r="G401" s="6" t="s">
        <v>36</v>
      </c>
      <c r="H401" s="6" t="s">
        <v>37</v>
      </c>
      <c r="I401" s="7" t="s">
        <v>38</v>
      </c>
      <c r="J401" s="6">
        <v>38</v>
      </c>
      <c r="K401" s="6">
        <v>40</v>
      </c>
      <c r="L401" s="6">
        <v>42</v>
      </c>
      <c r="M401" s="6">
        <v>44</v>
      </c>
      <c r="N401" s="6">
        <v>46</v>
      </c>
      <c r="O401" s="6">
        <v>48</v>
      </c>
      <c r="P401" s="6">
        <v>50</v>
      </c>
      <c r="Q401" s="6">
        <v>52</v>
      </c>
      <c r="R401" s="6">
        <v>54</v>
      </c>
      <c r="S401" s="6">
        <v>56</v>
      </c>
      <c r="T401" s="6">
        <v>58</v>
      </c>
      <c r="U401" s="6">
        <v>1</v>
      </c>
      <c r="V401" s="6" t="s">
        <v>500</v>
      </c>
      <c r="W401" s="6">
        <v>0</v>
      </c>
      <c r="X401" s="6">
        <v>0</v>
      </c>
      <c r="Y401" s="6">
        <v>0</v>
      </c>
      <c r="Z401" s="6">
        <v>16</v>
      </c>
      <c r="AA401" s="6">
        <v>0</v>
      </c>
      <c r="AB401" s="6">
        <v>0</v>
      </c>
      <c r="AC401" s="6">
        <v>0</v>
      </c>
      <c r="AD401" s="6">
        <v>0</v>
      </c>
      <c r="AE401" s="6">
        <v>0</v>
      </c>
      <c r="AF401" s="6">
        <v>0</v>
      </c>
      <c r="AG401" s="6">
        <v>0</v>
      </c>
      <c r="AH401" s="5">
        <v>16</v>
      </c>
      <c r="AI401" s="9">
        <v>44.9</v>
      </c>
      <c r="AJ401" s="8">
        <f t="shared" si="14"/>
        <v>718.4</v>
      </c>
      <c r="AK401" s="8">
        <v>112.25</v>
      </c>
      <c r="AL401" s="8">
        <f t="shared" si="15"/>
        <v>1796</v>
      </c>
    </row>
    <row r="402" spans="1:38" ht="120" customHeight="1" x14ac:dyDescent="0.25">
      <c r="A402" s="6" t="s">
        <v>219</v>
      </c>
      <c r="B402" s="6" t="s">
        <v>591</v>
      </c>
      <c r="D402" s="6" t="s">
        <v>41</v>
      </c>
      <c r="E402" s="6" t="s">
        <v>505</v>
      </c>
      <c r="G402" s="6" t="s">
        <v>36</v>
      </c>
      <c r="H402" s="6" t="s">
        <v>37</v>
      </c>
      <c r="I402" s="7" t="s">
        <v>38</v>
      </c>
      <c r="J402" s="6">
        <v>38</v>
      </c>
      <c r="K402" s="6">
        <v>40</v>
      </c>
      <c r="L402" s="6">
        <v>42</v>
      </c>
      <c r="M402" s="6">
        <v>44</v>
      </c>
      <c r="N402" s="6">
        <v>46</v>
      </c>
      <c r="O402" s="6">
        <v>48</v>
      </c>
      <c r="P402" s="6">
        <v>50</v>
      </c>
      <c r="Q402" s="6">
        <v>52</v>
      </c>
      <c r="R402" s="6">
        <v>54</v>
      </c>
      <c r="S402" s="6">
        <v>56</v>
      </c>
      <c r="T402" s="6">
        <v>58</v>
      </c>
      <c r="U402" s="6">
        <v>2488</v>
      </c>
      <c r="V402" s="6" t="s">
        <v>511</v>
      </c>
      <c r="W402" s="6">
        <v>0</v>
      </c>
      <c r="X402" s="6">
        <v>0</v>
      </c>
      <c r="Y402" s="6">
        <v>2</v>
      </c>
      <c r="Z402" s="6">
        <v>7</v>
      </c>
      <c r="AA402" s="6">
        <v>3</v>
      </c>
      <c r="AB402" s="6">
        <v>1</v>
      </c>
      <c r="AC402" s="6">
        <v>0</v>
      </c>
      <c r="AD402" s="6">
        <v>0</v>
      </c>
      <c r="AE402" s="6">
        <v>0</v>
      </c>
      <c r="AF402" s="6">
        <v>0</v>
      </c>
      <c r="AG402" s="6">
        <v>0</v>
      </c>
      <c r="AH402" s="5">
        <v>13</v>
      </c>
      <c r="AI402" s="9">
        <v>41.6</v>
      </c>
      <c r="AJ402" s="8">
        <f t="shared" si="14"/>
        <v>540.80000000000007</v>
      </c>
      <c r="AK402" s="8">
        <v>104</v>
      </c>
      <c r="AL402" s="8">
        <f t="shared" si="15"/>
        <v>1352</v>
      </c>
    </row>
    <row r="403" spans="1:38" ht="120" customHeight="1" x14ac:dyDescent="0.25">
      <c r="A403" s="6" t="s">
        <v>219</v>
      </c>
      <c r="B403" s="6" t="s">
        <v>591</v>
      </c>
      <c r="D403" s="6" t="s">
        <v>41</v>
      </c>
      <c r="E403" s="6" t="s">
        <v>505</v>
      </c>
      <c r="G403" s="6" t="s">
        <v>36</v>
      </c>
      <c r="H403" s="6" t="s">
        <v>37</v>
      </c>
      <c r="I403" s="7" t="s">
        <v>38</v>
      </c>
      <c r="J403" s="6">
        <v>38</v>
      </c>
      <c r="K403" s="6">
        <v>40</v>
      </c>
      <c r="L403" s="6">
        <v>42</v>
      </c>
      <c r="M403" s="6">
        <v>44</v>
      </c>
      <c r="N403" s="6">
        <v>46</v>
      </c>
      <c r="O403" s="6">
        <v>48</v>
      </c>
      <c r="P403" s="6">
        <v>50</v>
      </c>
      <c r="Q403" s="6">
        <v>52</v>
      </c>
      <c r="R403" s="6">
        <v>54</v>
      </c>
      <c r="S403" s="6">
        <v>56</v>
      </c>
      <c r="T403" s="6">
        <v>58</v>
      </c>
      <c r="U403" s="6">
        <v>2101</v>
      </c>
      <c r="V403" s="6" t="s">
        <v>371</v>
      </c>
      <c r="W403" s="6">
        <v>0</v>
      </c>
      <c r="X403" s="6">
        <v>0</v>
      </c>
      <c r="Y403" s="6">
        <v>5</v>
      </c>
      <c r="Z403" s="6">
        <v>9</v>
      </c>
      <c r="AA403" s="6">
        <v>0</v>
      </c>
      <c r="AB403" s="6">
        <v>0</v>
      </c>
      <c r="AC403" s="6">
        <v>0</v>
      </c>
      <c r="AD403" s="6">
        <v>0</v>
      </c>
      <c r="AE403" s="6">
        <v>0</v>
      </c>
      <c r="AF403" s="6">
        <v>0</v>
      </c>
      <c r="AG403" s="6">
        <v>0</v>
      </c>
      <c r="AH403" s="5">
        <v>14</v>
      </c>
      <c r="AI403" s="9">
        <v>41.6</v>
      </c>
      <c r="AJ403" s="8">
        <f t="shared" si="14"/>
        <v>582.4</v>
      </c>
      <c r="AK403" s="8">
        <v>104</v>
      </c>
      <c r="AL403" s="8">
        <f t="shared" si="15"/>
        <v>1456</v>
      </c>
    </row>
    <row r="404" spans="1:38" ht="120" customHeight="1" x14ac:dyDescent="0.25">
      <c r="A404" s="6" t="s">
        <v>219</v>
      </c>
      <c r="B404" s="6" t="s">
        <v>590</v>
      </c>
      <c r="D404" s="6" t="s">
        <v>41</v>
      </c>
      <c r="E404" s="6" t="s">
        <v>506</v>
      </c>
      <c r="F404" s="6" t="s">
        <v>505</v>
      </c>
      <c r="G404" s="6" t="s">
        <v>36</v>
      </c>
      <c r="H404" s="6" t="s">
        <v>37</v>
      </c>
      <c r="I404" s="7" t="s">
        <v>38</v>
      </c>
      <c r="J404" s="6">
        <v>38</v>
      </c>
      <c r="K404" s="6">
        <v>40</v>
      </c>
      <c r="L404" s="6">
        <v>42</v>
      </c>
      <c r="M404" s="6">
        <v>44</v>
      </c>
      <c r="N404" s="6">
        <v>46</v>
      </c>
      <c r="O404" s="6">
        <v>48</v>
      </c>
      <c r="P404" s="6">
        <v>50</v>
      </c>
      <c r="Q404" s="6">
        <v>52</v>
      </c>
      <c r="R404" s="6">
        <v>54</v>
      </c>
      <c r="S404" s="6">
        <v>56</v>
      </c>
      <c r="T404" s="6">
        <v>58</v>
      </c>
      <c r="U404" s="6">
        <v>2</v>
      </c>
      <c r="V404" s="6" t="s">
        <v>576</v>
      </c>
      <c r="W404" s="6">
        <v>0</v>
      </c>
      <c r="X404" s="6">
        <v>1</v>
      </c>
      <c r="Y404" s="6">
        <v>3</v>
      </c>
      <c r="Z404" s="6">
        <v>4</v>
      </c>
      <c r="AA404" s="6">
        <v>4</v>
      </c>
      <c r="AB404" s="6">
        <v>0</v>
      </c>
      <c r="AC404" s="6">
        <v>0</v>
      </c>
      <c r="AD404" s="6">
        <v>0</v>
      </c>
      <c r="AE404" s="6">
        <v>0</v>
      </c>
      <c r="AF404" s="6">
        <v>0</v>
      </c>
      <c r="AG404" s="6">
        <v>0</v>
      </c>
      <c r="AH404" s="5">
        <v>12</v>
      </c>
      <c r="AI404" s="9">
        <v>49.9</v>
      </c>
      <c r="AJ404" s="8">
        <f t="shared" si="14"/>
        <v>598.79999999999995</v>
      </c>
      <c r="AK404" s="8">
        <v>124.75</v>
      </c>
      <c r="AL404" s="8">
        <f t="shared" si="15"/>
        <v>1497</v>
      </c>
    </row>
    <row r="405" spans="1:38" ht="120" customHeight="1" x14ac:dyDescent="0.25">
      <c r="A405" s="6" t="s">
        <v>219</v>
      </c>
      <c r="B405" s="6" t="s">
        <v>590</v>
      </c>
      <c r="D405" s="6" t="s">
        <v>41</v>
      </c>
      <c r="E405" s="6" t="s">
        <v>506</v>
      </c>
      <c r="F405" s="6" t="s">
        <v>505</v>
      </c>
      <c r="G405" s="6" t="s">
        <v>36</v>
      </c>
      <c r="H405" s="6" t="s">
        <v>37</v>
      </c>
      <c r="I405" s="7" t="s">
        <v>38</v>
      </c>
      <c r="J405" s="6">
        <v>38</v>
      </c>
      <c r="K405" s="6">
        <v>40</v>
      </c>
      <c r="L405" s="6">
        <v>42</v>
      </c>
      <c r="M405" s="6">
        <v>44</v>
      </c>
      <c r="N405" s="6">
        <v>46</v>
      </c>
      <c r="O405" s="6">
        <v>48</v>
      </c>
      <c r="P405" s="6">
        <v>50</v>
      </c>
      <c r="Q405" s="6">
        <v>52</v>
      </c>
      <c r="R405" s="6">
        <v>54</v>
      </c>
      <c r="S405" s="6">
        <v>56</v>
      </c>
      <c r="T405" s="6">
        <v>58</v>
      </c>
      <c r="U405" s="6">
        <v>1</v>
      </c>
      <c r="V405" s="6" t="s">
        <v>504</v>
      </c>
      <c r="W405" s="6">
        <v>0</v>
      </c>
      <c r="X405" s="6">
        <v>0</v>
      </c>
      <c r="Y405" s="6">
        <v>7</v>
      </c>
      <c r="Z405" s="6">
        <v>8</v>
      </c>
      <c r="AA405" s="6">
        <v>3</v>
      </c>
      <c r="AB405" s="6">
        <v>1</v>
      </c>
      <c r="AC405" s="6">
        <v>0</v>
      </c>
      <c r="AD405" s="6">
        <v>0</v>
      </c>
      <c r="AE405" s="6">
        <v>0</v>
      </c>
      <c r="AF405" s="6">
        <v>0</v>
      </c>
      <c r="AG405" s="6">
        <v>0</v>
      </c>
      <c r="AH405" s="5">
        <v>19</v>
      </c>
      <c r="AI405" s="9">
        <v>49.9</v>
      </c>
      <c r="AJ405" s="8">
        <f t="shared" si="14"/>
        <v>948.1</v>
      </c>
      <c r="AK405" s="8">
        <v>124.75</v>
      </c>
      <c r="AL405" s="8">
        <f t="shared" si="15"/>
        <v>2370.25</v>
      </c>
    </row>
    <row r="406" spans="1:38" ht="120" customHeight="1" x14ac:dyDescent="0.25">
      <c r="A406" s="6" t="s">
        <v>219</v>
      </c>
      <c r="B406" s="6" t="s">
        <v>589</v>
      </c>
      <c r="D406" s="6" t="s">
        <v>41</v>
      </c>
      <c r="E406" s="6" t="s">
        <v>42</v>
      </c>
      <c r="F406" s="6" t="s">
        <v>588</v>
      </c>
      <c r="G406" s="6" t="s">
        <v>36</v>
      </c>
      <c r="H406" s="6" t="s">
        <v>37</v>
      </c>
      <c r="I406" s="7" t="s">
        <v>38</v>
      </c>
      <c r="J406" s="6">
        <v>38</v>
      </c>
      <c r="K406" s="6">
        <v>40</v>
      </c>
      <c r="L406" s="6">
        <v>42</v>
      </c>
      <c r="M406" s="6">
        <v>44</v>
      </c>
      <c r="N406" s="6">
        <v>46</v>
      </c>
      <c r="O406" s="6">
        <v>48</v>
      </c>
      <c r="P406" s="6">
        <v>50</v>
      </c>
      <c r="Q406" s="6">
        <v>52</v>
      </c>
      <c r="R406" s="6">
        <v>54</v>
      </c>
      <c r="S406" s="6">
        <v>56</v>
      </c>
      <c r="T406" s="6">
        <v>58</v>
      </c>
      <c r="U406" s="6">
        <v>2345</v>
      </c>
      <c r="V406" s="6" t="s">
        <v>572</v>
      </c>
      <c r="W406" s="6">
        <v>0</v>
      </c>
      <c r="X406" s="6">
        <v>6</v>
      </c>
      <c r="Y406" s="6">
        <v>7</v>
      </c>
      <c r="Z406" s="6">
        <v>8</v>
      </c>
      <c r="AA406" s="6">
        <v>7</v>
      </c>
      <c r="AB406" s="6">
        <v>4</v>
      </c>
      <c r="AC406" s="6">
        <v>0</v>
      </c>
      <c r="AD406" s="6">
        <v>0</v>
      </c>
      <c r="AE406" s="6">
        <v>0</v>
      </c>
      <c r="AF406" s="6">
        <v>0</v>
      </c>
      <c r="AG406" s="6">
        <v>0</v>
      </c>
      <c r="AH406" s="5">
        <v>32</v>
      </c>
      <c r="AI406" s="9">
        <v>54</v>
      </c>
      <c r="AJ406" s="8">
        <f t="shared" si="14"/>
        <v>1728</v>
      </c>
      <c r="AK406" s="8">
        <v>135</v>
      </c>
      <c r="AL406" s="8">
        <f t="shared" si="15"/>
        <v>4320</v>
      </c>
    </row>
    <row r="407" spans="1:38" ht="120" customHeight="1" x14ac:dyDescent="0.25">
      <c r="A407" s="6" t="s">
        <v>219</v>
      </c>
      <c r="B407" s="6" t="s">
        <v>589</v>
      </c>
      <c r="D407" s="6" t="s">
        <v>41</v>
      </c>
      <c r="E407" s="6" t="s">
        <v>42</v>
      </c>
      <c r="F407" s="6" t="s">
        <v>588</v>
      </c>
      <c r="G407" s="6" t="s">
        <v>36</v>
      </c>
      <c r="H407" s="6" t="s">
        <v>37</v>
      </c>
      <c r="I407" s="7" t="s">
        <v>38</v>
      </c>
      <c r="J407" s="6">
        <v>38</v>
      </c>
      <c r="K407" s="6">
        <v>40</v>
      </c>
      <c r="L407" s="6">
        <v>42</v>
      </c>
      <c r="M407" s="6">
        <v>44</v>
      </c>
      <c r="N407" s="6">
        <v>46</v>
      </c>
      <c r="O407" s="6">
        <v>48</v>
      </c>
      <c r="P407" s="6">
        <v>50</v>
      </c>
      <c r="Q407" s="6">
        <v>52</v>
      </c>
      <c r="R407" s="6">
        <v>54</v>
      </c>
      <c r="S407" s="6">
        <v>56</v>
      </c>
      <c r="T407" s="6">
        <v>58</v>
      </c>
      <c r="U407" s="6">
        <v>2001</v>
      </c>
      <c r="V407" s="6" t="s">
        <v>225</v>
      </c>
      <c r="W407" s="6">
        <v>0</v>
      </c>
      <c r="X407" s="6">
        <v>29</v>
      </c>
      <c r="Y407" s="6">
        <v>37</v>
      </c>
      <c r="Z407" s="6">
        <v>39</v>
      </c>
      <c r="AA407" s="6">
        <v>42</v>
      </c>
      <c r="AB407" s="6">
        <v>26</v>
      </c>
      <c r="AC407" s="6">
        <v>0</v>
      </c>
      <c r="AD407" s="6">
        <v>0</v>
      </c>
      <c r="AE407" s="6">
        <v>0</v>
      </c>
      <c r="AF407" s="6">
        <v>0</v>
      </c>
      <c r="AG407" s="6">
        <v>0</v>
      </c>
      <c r="AH407" s="5">
        <v>173</v>
      </c>
      <c r="AI407" s="9">
        <v>54</v>
      </c>
      <c r="AJ407" s="8">
        <f t="shared" si="14"/>
        <v>9342</v>
      </c>
      <c r="AK407" s="8">
        <v>135</v>
      </c>
      <c r="AL407" s="8">
        <f t="shared" si="15"/>
        <v>23355</v>
      </c>
    </row>
    <row r="408" spans="1:38" ht="120" customHeight="1" x14ac:dyDescent="0.25">
      <c r="A408" s="6" t="s">
        <v>219</v>
      </c>
      <c r="B408" s="6" t="s">
        <v>587</v>
      </c>
      <c r="D408" s="6" t="s">
        <v>584</v>
      </c>
      <c r="E408" s="6" t="s">
        <v>586</v>
      </c>
      <c r="G408" s="6" t="s">
        <v>36</v>
      </c>
      <c r="H408" s="6" t="s">
        <v>37</v>
      </c>
      <c r="I408" s="7" t="s">
        <v>38</v>
      </c>
      <c r="J408" s="6">
        <v>38</v>
      </c>
      <c r="K408" s="6">
        <v>40</v>
      </c>
      <c r="L408" s="6">
        <v>42</v>
      </c>
      <c r="M408" s="6">
        <v>44</v>
      </c>
      <c r="N408" s="6">
        <v>46</v>
      </c>
      <c r="O408" s="6">
        <v>48</v>
      </c>
      <c r="P408" s="6">
        <v>50</v>
      </c>
      <c r="Q408" s="6">
        <v>52</v>
      </c>
      <c r="R408" s="6">
        <v>54</v>
      </c>
      <c r="S408" s="6">
        <v>56</v>
      </c>
      <c r="T408" s="6">
        <v>58</v>
      </c>
      <c r="U408" s="6">
        <v>2001</v>
      </c>
      <c r="V408" s="6" t="s">
        <v>225</v>
      </c>
      <c r="W408" s="6">
        <v>0</v>
      </c>
      <c r="X408" s="6">
        <v>1</v>
      </c>
      <c r="Y408" s="6">
        <v>2</v>
      </c>
      <c r="Z408" s="6">
        <v>1</v>
      </c>
      <c r="AA408" s="6">
        <v>0</v>
      </c>
      <c r="AB408" s="6">
        <v>6</v>
      </c>
      <c r="AC408" s="6">
        <v>0</v>
      </c>
      <c r="AD408" s="6">
        <v>0</v>
      </c>
      <c r="AE408" s="6">
        <v>0</v>
      </c>
      <c r="AF408" s="6">
        <v>0</v>
      </c>
      <c r="AG408" s="6">
        <v>0</v>
      </c>
      <c r="AH408" s="5">
        <v>10</v>
      </c>
      <c r="AI408" s="9">
        <v>49.9</v>
      </c>
      <c r="AJ408" s="8">
        <f t="shared" si="14"/>
        <v>499</v>
      </c>
      <c r="AK408" s="8">
        <v>124.75</v>
      </c>
      <c r="AL408" s="8">
        <f t="shared" si="15"/>
        <v>1247.5</v>
      </c>
    </row>
    <row r="409" spans="1:38" ht="120" customHeight="1" x14ac:dyDescent="0.25">
      <c r="A409" s="6" t="s">
        <v>219</v>
      </c>
      <c r="B409" s="6" t="s">
        <v>585</v>
      </c>
      <c r="D409" s="6" t="s">
        <v>584</v>
      </c>
      <c r="E409" s="6" t="s">
        <v>51</v>
      </c>
      <c r="F409" s="6" t="s">
        <v>51</v>
      </c>
      <c r="G409" s="6" t="s">
        <v>36</v>
      </c>
      <c r="H409" s="6" t="s">
        <v>37</v>
      </c>
      <c r="I409" s="7" t="s">
        <v>38</v>
      </c>
      <c r="J409" s="6">
        <v>38</v>
      </c>
      <c r="K409" s="6">
        <v>40</v>
      </c>
      <c r="L409" s="6">
        <v>42</v>
      </c>
      <c r="M409" s="6">
        <v>44</v>
      </c>
      <c r="N409" s="6">
        <v>46</v>
      </c>
      <c r="O409" s="6">
        <v>48</v>
      </c>
      <c r="P409" s="6">
        <v>50</v>
      </c>
      <c r="Q409" s="6">
        <v>52</v>
      </c>
      <c r="R409" s="6">
        <v>54</v>
      </c>
      <c r="S409" s="6">
        <v>56</v>
      </c>
      <c r="T409" s="6">
        <v>58</v>
      </c>
      <c r="U409" s="6">
        <v>1</v>
      </c>
      <c r="V409" s="6" t="s">
        <v>583</v>
      </c>
      <c r="W409" s="6">
        <v>0</v>
      </c>
      <c r="X409" s="6">
        <v>7</v>
      </c>
      <c r="Y409" s="6">
        <v>2</v>
      </c>
      <c r="Z409" s="6">
        <v>0</v>
      </c>
      <c r="AA409" s="6">
        <v>0</v>
      </c>
      <c r="AB409" s="6">
        <v>0</v>
      </c>
      <c r="AC409" s="6">
        <v>0</v>
      </c>
      <c r="AD409" s="6">
        <v>0</v>
      </c>
      <c r="AE409" s="6">
        <v>0</v>
      </c>
      <c r="AF409" s="6">
        <v>0</v>
      </c>
      <c r="AG409" s="6">
        <v>0</v>
      </c>
      <c r="AH409" s="5">
        <v>9</v>
      </c>
      <c r="AI409" s="9">
        <v>59.9</v>
      </c>
      <c r="AJ409" s="8">
        <f t="shared" si="14"/>
        <v>539.1</v>
      </c>
      <c r="AK409" s="8">
        <v>149.75</v>
      </c>
      <c r="AL409" s="8">
        <f t="shared" si="15"/>
        <v>1347.75</v>
      </c>
    </row>
    <row r="410" spans="1:38" ht="120" customHeight="1" x14ac:dyDescent="0.25">
      <c r="A410" s="6" t="s">
        <v>219</v>
      </c>
      <c r="B410" s="6" t="s">
        <v>582</v>
      </c>
      <c r="D410" s="6" t="s">
        <v>112</v>
      </c>
      <c r="E410" s="6" t="s">
        <v>505</v>
      </c>
      <c r="F410" s="6" t="s">
        <v>574</v>
      </c>
      <c r="G410" s="6" t="s">
        <v>36</v>
      </c>
      <c r="H410" s="6" t="s">
        <v>37</v>
      </c>
      <c r="I410" s="7" t="s">
        <v>38</v>
      </c>
      <c r="J410" s="6">
        <v>38</v>
      </c>
      <c r="K410" s="6">
        <v>40</v>
      </c>
      <c r="L410" s="6">
        <v>42</v>
      </c>
      <c r="M410" s="6">
        <v>44</v>
      </c>
      <c r="N410" s="6">
        <v>46</v>
      </c>
      <c r="O410" s="6">
        <v>48</v>
      </c>
      <c r="P410" s="6">
        <v>50</v>
      </c>
      <c r="Q410" s="6">
        <v>52</v>
      </c>
      <c r="R410" s="6">
        <v>54</v>
      </c>
      <c r="S410" s="6">
        <v>56</v>
      </c>
      <c r="T410" s="6">
        <v>58</v>
      </c>
      <c r="U410" s="6">
        <v>2</v>
      </c>
      <c r="V410" s="6" t="s">
        <v>581</v>
      </c>
      <c r="W410" s="6">
        <v>0</v>
      </c>
      <c r="X410" s="6">
        <v>0</v>
      </c>
      <c r="Y410" s="6">
        <v>0</v>
      </c>
      <c r="Z410" s="6">
        <v>4</v>
      </c>
      <c r="AA410" s="6">
        <v>4</v>
      </c>
      <c r="AB410" s="6">
        <v>2</v>
      </c>
      <c r="AC410" s="6">
        <v>0</v>
      </c>
      <c r="AD410" s="6">
        <v>0</v>
      </c>
      <c r="AE410" s="6">
        <v>0</v>
      </c>
      <c r="AF410" s="6">
        <v>0</v>
      </c>
      <c r="AG410" s="6">
        <v>0</v>
      </c>
      <c r="AH410" s="5">
        <v>10</v>
      </c>
      <c r="AI410" s="9">
        <v>79</v>
      </c>
      <c r="AJ410" s="8">
        <f t="shared" si="14"/>
        <v>790</v>
      </c>
      <c r="AK410" s="8">
        <v>197.5</v>
      </c>
      <c r="AL410" s="8">
        <f t="shared" si="15"/>
        <v>1975</v>
      </c>
    </row>
    <row r="411" spans="1:38" ht="120" customHeight="1" x14ac:dyDescent="0.25">
      <c r="A411" s="6" t="s">
        <v>219</v>
      </c>
      <c r="B411" s="6" t="s">
        <v>579</v>
      </c>
      <c r="D411" s="6" t="s">
        <v>112</v>
      </c>
      <c r="E411" s="6" t="s">
        <v>63</v>
      </c>
      <c r="F411" s="6" t="s">
        <v>512</v>
      </c>
      <c r="G411" s="6" t="s">
        <v>36</v>
      </c>
      <c r="H411" s="6" t="s">
        <v>37</v>
      </c>
      <c r="I411" s="7" t="s">
        <v>38</v>
      </c>
      <c r="J411" s="6">
        <v>38</v>
      </c>
      <c r="K411" s="6">
        <v>40</v>
      </c>
      <c r="L411" s="6">
        <v>42</v>
      </c>
      <c r="M411" s="6">
        <v>44</v>
      </c>
      <c r="N411" s="6">
        <v>46</v>
      </c>
      <c r="O411" s="6">
        <v>48</v>
      </c>
      <c r="P411" s="6">
        <v>50</v>
      </c>
      <c r="Q411" s="6">
        <v>52</v>
      </c>
      <c r="R411" s="6">
        <v>54</v>
      </c>
      <c r="S411" s="6">
        <v>56</v>
      </c>
      <c r="T411" s="6">
        <v>58</v>
      </c>
      <c r="U411" s="6">
        <v>1</v>
      </c>
      <c r="V411" s="6" t="s">
        <v>580</v>
      </c>
      <c r="W411" s="6">
        <v>0</v>
      </c>
      <c r="X411" s="6">
        <v>2</v>
      </c>
      <c r="Y411" s="6">
        <v>4</v>
      </c>
      <c r="Z411" s="6">
        <v>2</v>
      </c>
      <c r="AA411" s="6">
        <v>2</v>
      </c>
      <c r="AB411" s="6">
        <v>1</v>
      </c>
      <c r="AC411" s="6">
        <v>0</v>
      </c>
      <c r="AD411" s="6">
        <v>0</v>
      </c>
      <c r="AE411" s="6">
        <v>0</v>
      </c>
      <c r="AF411" s="6">
        <v>0</v>
      </c>
      <c r="AG411" s="6">
        <v>0</v>
      </c>
      <c r="AH411" s="5">
        <v>11</v>
      </c>
      <c r="AI411" s="9">
        <v>99.9</v>
      </c>
      <c r="AJ411" s="8">
        <f t="shared" si="14"/>
        <v>1098.9000000000001</v>
      </c>
      <c r="AK411" s="8">
        <v>249.75</v>
      </c>
      <c r="AL411" s="8">
        <f t="shared" si="15"/>
        <v>2747.25</v>
      </c>
    </row>
    <row r="412" spans="1:38" ht="120" customHeight="1" x14ac:dyDescent="0.25">
      <c r="A412" s="6" t="s">
        <v>219</v>
      </c>
      <c r="B412" s="6" t="s">
        <v>579</v>
      </c>
      <c r="D412" s="6" t="s">
        <v>112</v>
      </c>
      <c r="E412" s="6" t="s">
        <v>63</v>
      </c>
      <c r="F412" s="6" t="s">
        <v>512</v>
      </c>
      <c r="G412" s="6" t="s">
        <v>36</v>
      </c>
      <c r="H412" s="6" t="s">
        <v>37</v>
      </c>
      <c r="I412" s="7" t="s">
        <v>38</v>
      </c>
      <c r="J412" s="6">
        <v>38</v>
      </c>
      <c r="K412" s="6">
        <v>40</v>
      </c>
      <c r="L412" s="6">
        <v>42</v>
      </c>
      <c r="M412" s="6">
        <v>44</v>
      </c>
      <c r="N412" s="6">
        <v>46</v>
      </c>
      <c r="O412" s="6">
        <v>48</v>
      </c>
      <c r="P412" s="6">
        <v>50</v>
      </c>
      <c r="Q412" s="6">
        <v>52</v>
      </c>
      <c r="R412" s="6">
        <v>54</v>
      </c>
      <c r="S412" s="6">
        <v>56</v>
      </c>
      <c r="T412" s="6">
        <v>58</v>
      </c>
      <c r="U412" s="6">
        <v>2</v>
      </c>
      <c r="V412" s="6" t="s">
        <v>502</v>
      </c>
      <c r="W412" s="6">
        <v>0</v>
      </c>
      <c r="X412" s="6">
        <v>4</v>
      </c>
      <c r="Y412" s="6">
        <v>5</v>
      </c>
      <c r="Z412" s="6">
        <v>3</v>
      </c>
      <c r="AA412" s="6">
        <v>3</v>
      </c>
      <c r="AB412" s="6">
        <v>4</v>
      </c>
      <c r="AC412" s="6">
        <v>0</v>
      </c>
      <c r="AD412" s="6">
        <v>0</v>
      </c>
      <c r="AE412" s="6">
        <v>0</v>
      </c>
      <c r="AF412" s="6">
        <v>0</v>
      </c>
      <c r="AG412" s="6">
        <v>0</v>
      </c>
      <c r="AH412" s="5">
        <v>19</v>
      </c>
      <c r="AI412" s="9">
        <v>99.9</v>
      </c>
      <c r="AJ412" s="8">
        <f t="shared" si="14"/>
        <v>1898.1000000000001</v>
      </c>
      <c r="AK412" s="8">
        <v>249.75</v>
      </c>
      <c r="AL412" s="8">
        <f t="shared" si="15"/>
        <v>4745.25</v>
      </c>
    </row>
    <row r="413" spans="1:38" ht="120" customHeight="1" x14ac:dyDescent="0.25">
      <c r="A413" s="6" t="s">
        <v>219</v>
      </c>
      <c r="B413" s="6" t="s">
        <v>578</v>
      </c>
      <c r="D413" s="6" t="s">
        <v>112</v>
      </c>
      <c r="E413" s="6" t="s">
        <v>506</v>
      </c>
      <c r="F413" s="6" t="s">
        <v>512</v>
      </c>
      <c r="G413" s="6" t="s">
        <v>36</v>
      </c>
      <c r="H413" s="6" t="s">
        <v>37</v>
      </c>
      <c r="I413" s="7" t="s">
        <v>38</v>
      </c>
      <c r="J413" s="6">
        <v>38</v>
      </c>
      <c r="K413" s="6">
        <v>40</v>
      </c>
      <c r="L413" s="6">
        <v>42</v>
      </c>
      <c r="M413" s="6">
        <v>44</v>
      </c>
      <c r="N413" s="6">
        <v>46</v>
      </c>
      <c r="O413" s="6">
        <v>48</v>
      </c>
      <c r="P413" s="6">
        <v>50</v>
      </c>
      <c r="Q413" s="6">
        <v>52</v>
      </c>
      <c r="R413" s="6">
        <v>54</v>
      </c>
      <c r="S413" s="6">
        <v>56</v>
      </c>
      <c r="T413" s="6">
        <v>58</v>
      </c>
      <c r="U413" s="6">
        <v>1</v>
      </c>
      <c r="V413" s="6" t="s">
        <v>500</v>
      </c>
      <c r="W413" s="6">
        <v>0</v>
      </c>
      <c r="X413" s="6">
        <v>16</v>
      </c>
      <c r="Y413" s="6">
        <v>20</v>
      </c>
      <c r="Z413" s="6">
        <v>11</v>
      </c>
      <c r="AA413" s="6">
        <v>6</v>
      </c>
      <c r="AB413" s="6">
        <v>4</v>
      </c>
      <c r="AC413" s="6">
        <v>0</v>
      </c>
      <c r="AD413" s="6">
        <v>0</v>
      </c>
      <c r="AE413" s="6">
        <v>0</v>
      </c>
      <c r="AF413" s="6">
        <v>0</v>
      </c>
      <c r="AG413" s="6">
        <v>0</v>
      </c>
      <c r="AH413" s="5">
        <v>57</v>
      </c>
      <c r="AI413" s="9">
        <v>79.900000000000006</v>
      </c>
      <c r="AJ413" s="8">
        <f t="shared" si="14"/>
        <v>4554.3</v>
      </c>
      <c r="AK413" s="8">
        <v>199.75</v>
      </c>
      <c r="AL413" s="8">
        <f t="shared" si="15"/>
        <v>11385.75</v>
      </c>
    </row>
    <row r="414" spans="1:38" ht="120" customHeight="1" x14ac:dyDescent="0.25">
      <c r="A414" s="6" t="s">
        <v>219</v>
      </c>
      <c r="B414" s="6" t="s">
        <v>577</v>
      </c>
      <c r="D414" s="6" t="s">
        <v>112</v>
      </c>
      <c r="E414" s="6" t="s">
        <v>506</v>
      </c>
      <c r="F414" s="6" t="s">
        <v>574</v>
      </c>
      <c r="G414" s="6" t="s">
        <v>36</v>
      </c>
      <c r="H414" s="6" t="s">
        <v>37</v>
      </c>
      <c r="I414" s="7" t="s">
        <v>38</v>
      </c>
      <c r="J414" s="6">
        <v>38</v>
      </c>
      <c r="K414" s="6">
        <v>40</v>
      </c>
      <c r="L414" s="6">
        <v>42</v>
      </c>
      <c r="M414" s="6">
        <v>44</v>
      </c>
      <c r="N414" s="6">
        <v>46</v>
      </c>
      <c r="O414" s="6">
        <v>48</v>
      </c>
      <c r="P414" s="6">
        <v>50</v>
      </c>
      <c r="Q414" s="6">
        <v>52</v>
      </c>
      <c r="R414" s="6">
        <v>54</v>
      </c>
      <c r="S414" s="6">
        <v>56</v>
      </c>
      <c r="T414" s="6">
        <v>58</v>
      </c>
      <c r="U414" s="6">
        <v>1</v>
      </c>
      <c r="V414" s="6" t="s">
        <v>508</v>
      </c>
      <c r="W414" s="6">
        <v>0</v>
      </c>
      <c r="X414" s="6">
        <v>2</v>
      </c>
      <c r="Y414" s="6">
        <v>2</v>
      </c>
      <c r="Z414" s="6">
        <v>3</v>
      </c>
      <c r="AA414" s="6">
        <v>1</v>
      </c>
      <c r="AB414" s="6">
        <v>1</v>
      </c>
      <c r="AC414" s="6">
        <v>0</v>
      </c>
      <c r="AD414" s="6">
        <v>0</v>
      </c>
      <c r="AE414" s="6">
        <v>0</v>
      </c>
      <c r="AF414" s="6">
        <v>0</v>
      </c>
      <c r="AG414" s="6">
        <v>0</v>
      </c>
      <c r="AH414" s="5">
        <v>9</v>
      </c>
      <c r="AI414" s="9">
        <v>79.900000000000006</v>
      </c>
      <c r="AJ414" s="8">
        <f t="shared" si="14"/>
        <v>719.1</v>
      </c>
      <c r="AK414" s="8">
        <v>199.75</v>
      </c>
      <c r="AL414" s="8">
        <f t="shared" si="15"/>
        <v>1797.75</v>
      </c>
    </row>
    <row r="415" spans="1:38" ht="120" customHeight="1" x14ac:dyDescent="0.25">
      <c r="A415" s="6" t="s">
        <v>219</v>
      </c>
      <c r="B415" s="6" t="s">
        <v>575</v>
      </c>
      <c r="D415" s="6" t="s">
        <v>112</v>
      </c>
      <c r="E415" s="6" t="s">
        <v>506</v>
      </c>
      <c r="F415" s="6" t="s">
        <v>574</v>
      </c>
      <c r="G415" s="6" t="s">
        <v>36</v>
      </c>
      <c r="H415" s="6" t="s">
        <v>37</v>
      </c>
      <c r="I415" s="7" t="s">
        <v>38</v>
      </c>
      <c r="J415" s="6">
        <v>38</v>
      </c>
      <c r="K415" s="6">
        <v>40</v>
      </c>
      <c r="L415" s="6">
        <v>42</v>
      </c>
      <c r="M415" s="6">
        <v>44</v>
      </c>
      <c r="N415" s="6">
        <v>46</v>
      </c>
      <c r="O415" s="6">
        <v>48</v>
      </c>
      <c r="P415" s="6">
        <v>50</v>
      </c>
      <c r="Q415" s="6">
        <v>52</v>
      </c>
      <c r="R415" s="6">
        <v>54</v>
      </c>
      <c r="S415" s="6">
        <v>56</v>
      </c>
      <c r="T415" s="6">
        <v>58</v>
      </c>
      <c r="U415" s="6">
        <v>2</v>
      </c>
      <c r="V415" s="6" t="s">
        <v>576</v>
      </c>
      <c r="W415" s="6">
        <v>0</v>
      </c>
      <c r="X415" s="6">
        <v>0</v>
      </c>
      <c r="Y415" s="6">
        <v>5</v>
      </c>
      <c r="Z415" s="6">
        <v>2</v>
      </c>
      <c r="AA415" s="6">
        <v>2</v>
      </c>
      <c r="AB415" s="6">
        <v>0</v>
      </c>
      <c r="AC415" s="6">
        <v>0</v>
      </c>
      <c r="AD415" s="6">
        <v>0</v>
      </c>
      <c r="AE415" s="6">
        <v>0</v>
      </c>
      <c r="AF415" s="6">
        <v>0</v>
      </c>
      <c r="AG415" s="6">
        <v>0</v>
      </c>
      <c r="AH415" s="5">
        <v>9</v>
      </c>
      <c r="AI415" s="9">
        <v>74.900000000000006</v>
      </c>
      <c r="AJ415" s="8">
        <f t="shared" si="14"/>
        <v>674.1</v>
      </c>
      <c r="AK415" s="8">
        <v>187.25</v>
      </c>
      <c r="AL415" s="8">
        <f t="shared" si="15"/>
        <v>1685.25</v>
      </c>
    </row>
    <row r="416" spans="1:38" ht="120" customHeight="1" x14ac:dyDescent="0.25">
      <c r="A416" s="6" t="s">
        <v>219</v>
      </c>
      <c r="B416" s="6" t="s">
        <v>575</v>
      </c>
      <c r="D416" s="6" t="s">
        <v>112</v>
      </c>
      <c r="E416" s="6" t="s">
        <v>506</v>
      </c>
      <c r="F416" s="6" t="s">
        <v>574</v>
      </c>
      <c r="G416" s="6" t="s">
        <v>36</v>
      </c>
      <c r="H416" s="6" t="s">
        <v>37</v>
      </c>
      <c r="I416" s="7" t="s">
        <v>38</v>
      </c>
      <c r="J416" s="6">
        <v>38</v>
      </c>
      <c r="K416" s="6">
        <v>40</v>
      </c>
      <c r="L416" s="6">
        <v>42</v>
      </c>
      <c r="M416" s="6">
        <v>44</v>
      </c>
      <c r="N416" s="6">
        <v>46</v>
      </c>
      <c r="O416" s="6">
        <v>48</v>
      </c>
      <c r="P416" s="6">
        <v>50</v>
      </c>
      <c r="Q416" s="6">
        <v>52</v>
      </c>
      <c r="R416" s="6">
        <v>54</v>
      </c>
      <c r="S416" s="6">
        <v>56</v>
      </c>
      <c r="T416" s="6">
        <v>58</v>
      </c>
      <c r="U416" s="6">
        <v>1</v>
      </c>
      <c r="V416" s="6" t="s">
        <v>504</v>
      </c>
      <c r="W416" s="6">
        <v>0</v>
      </c>
      <c r="X416" s="6">
        <v>0</v>
      </c>
      <c r="Y416" s="6">
        <v>6</v>
      </c>
      <c r="Z416" s="6">
        <v>3</v>
      </c>
      <c r="AA416" s="6">
        <v>3</v>
      </c>
      <c r="AB416" s="6">
        <v>0</v>
      </c>
      <c r="AC416" s="6">
        <v>0</v>
      </c>
      <c r="AD416" s="6">
        <v>0</v>
      </c>
      <c r="AE416" s="6">
        <v>0</v>
      </c>
      <c r="AF416" s="6">
        <v>0</v>
      </c>
      <c r="AG416" s="6">
        <v>0</v>
      </c>
      <c r="AH416" s="5">
        <v>12</v>
      </c>
      <c r="AI416" s="9">
        <v>74.900000000000006</v>
      </c>
      <c r="AJ416" s="8">
        <f t="shared" si="14"/>
        <v>898.80000000000007</v>
      </c>
      <c r="AK416" s="8">
        <v>187.25</v>
      </c>
      <c r="AL416" s="8">
        <f t="shared" si="15"/>
        <v>2247</v>
      </c>
    </row>
    <row r="417" spans="1:38" ht="120" customHeight="1" x14ac:dyDescent="0.25">
      <c r="A417" s="6" t="s">
        <v>219</v>
      </c>
      <c r="B417" s="6" t="s">
        <v>573</v>
      </c>
      <c r="D417" s="6" t="s">
        <v>112</v>
      </c>
      <c r="E417" s="6" t="s">
        <v>42</v>
      </c>
      <c r="G417" s="6" t="s">
        <v>36</v>
      </c>
      <c r="H417" s="6" t="s">
        <v>37</v>
      </c>
      <c r="I417" s="7" t="s">
        <v>38</v>
      </c>
      <c r="J417" s="6">
        <v>38</v>
      </c>
      <c r="K417" s="6">
        <v>40</v>
      </c>
      <c r="L417" s="6">
        <v>42</v>
      </c>
      <c r="M417" s="6">
        <v>44</v>
      </c>
      <c r="N417" s="6">
        <v>46</v>
      </c>
      <c r="O417" s="6">
        <v>48</v>
      </c>
      <c r="P417" s="6">
        <v>50</v>
      </c>
      <c r="Q417" s="6">
        <v>52</v>
      </c>
      <c r="R417" s="6">
        <v>54</v>
      </c>
      <c r="S417" s="6">
        <v>56</v>
      </c>
      <c r="T417" s="6">
        <v>58</v>
      </c>
      <c r="U417" s="6">
        <v>2001</v>
      </c>
      <c r="V417" s="6" t="s">
        <v>225</v>
      </c>
      <c r="W417" s="6">
        <v>0</v>
      </c>
      <c r="X417" s="6">
        <v>22</v>
      </c>
      <c r="Y417" s="6">
        <v>23</v>
      </c>
      <c r="Z417" s="6">
        <v>13</v>
      </c>
      <c r="AA417" s="6">
        <v>6</v>
      </c>
      <c r="AB417" s="6">
        <v>5</v>
      </c>
      <c r="AC417" s="6">
        <v>0</v>
      </c>
      <c r="AD417" s="6">
        <v>0</v>
      </c>
      <c r="AE417" s="6">
        <v>0</v>
      </c>
      <c r="AF417" s="6">
        <v>0</v>
      </c>
      <c r="AG417" s="6">
        <v>0</v>
      </c>
      <c r="AH417" s="5">
        <v>69</v>
      </c>
      <c r="AI417" s="9">
        <v>74.900000000000006</v>
      </c>
      <c r="AJ417" s="8">
        <f t="shared" si="14"/>
        <v>5168.1000000000004</v>
      </c>
      <c r="AK417" s="8">
        <v>187.25</v>
      </c>
      <c r="AL417" s="8">
        <f t="shared" si="15"/>
        <v>12920.25</v>
      </c>
    </row>
    <row r="418" spans="1:38" ht="120" customHeight="1" x14ac:dyDescent="0.25">
      <c r="A418" s="6" t="s">
        <v>219</v>
      </c>
      <c r="B418" s="6" t="s">
        <v>573</v>
      </c>
      <c r="D418" s="6" t="s">
        <v>112</v>
      </c>
      <c r="E418" s="6" t="s">
        <v>42</v>
      </c>
      <c r="G418" s="6" t="s">
        <v>36</v>
      </c>
      <c r="H418" s="6" t="s">
        <v>37</v>
      </c>
      <c r="I418" s="7" t="s">
        <v>38</v>
      </c>
      <c r="J418" s="6">
        <v>38</v>
      </c>
      <c r="K418" s="6">
        <v>40</v>
      </c>
      <c r="L418" s="6">
        <v>42</v>
      </c>
      <c r="M418" s="6">
        <v>44</v>
      </c>
      <c r="N418" s="6">
        <v>46</v>
      </c>
      <c r="O418" s="6">
        <v>48</v>
      </c>
      <c r="P418" s="6">
        <v>50</v>
      </c>
      <c r="Q418" s="6">
        <v>52</v>
      </c>
      <c r="R418" s="6">
        <v>54</v>
      </c>
      <c r="S418" s="6">
        <v>56</v>
      </c>
      <c r="T418" s="6">
        <v>58</v>
      </c>
      <c r="U418" s="6">
        <v>2345</v>
      </c>
      <c r="V418" s="6" t="s">
        <v>572</v>
      </c>
      <c r="W418" s="6">
        <v>0</v>
      </c>
      <c r="X418" s="6">
        <v>13</v>
      </c>
      <c r="Y418" s="6">
        <v>16</v>
      </c>
      <c r="Z418" s="6">
        <v>16</v>
      </c>
      <c r="AA418" s="6">
        <v>20</v>
      </c>
      <c r="AB418" s="6">
        <v>8</v>
      </c>
      <c r="AC418" s="6">
        <v>0</v>
      </c>
      <c r="AD418" s="6">
        <v>0</v>
      </c>
      <c r="AE418" s="6">
        <v>0</v>
      </c>
      <c r="AF418" s="6">
        <v>0</v>
      </c>
      <c r="AG418" s="6">
        <v>0</v>
      </c>
      <c r="AH418" s="5">
        <v>73</v>
      </c>
      <c r="AI418" s="9">
        <v>74.900000000000006</v>
      </c>
      <c r="AJ418" s="8">
        <f t="shared" si="14"/>
        <v>5467.7000000000007</v>
      </c>
      <c r="AK418" s="8">
        <v>187.25</v>
      </c>
      <c r="AL418" s="8">
        <f t="shared" si="15"/>
        <v>13669.25</v>
      </c>
    </row>
    <row r="419" spans="1:38" ht="120" customHeight="1" x14ac:dyDescent="0.25">
      <c r="A419" s="6" t="s">
        <v>219</v>
      </c>
      <c r="B419" s="6" t="s">
        <v>571</v>
      </c>
      <c r="D419" s="6" t="s">
        <v>568</v>
      </c>
      <c r="E419" s="6" t="s">
        <v>51</v>
      </c>
      <c r="G419" s="6" t="s">
        <v>36</v>
      </c>
      <c r="H419" s="6" t="s">
        <v>37</v>
      </c>
      <c r="I419" s="7" t="s">
        <v>38</v>
      </c>
      <c r="J419" s="6" t="s">
        <v>69</v>
      </c>
      <c r="K419" s="6" t="s">
        <v>70</v>
      </c>
      <c r="L419" s="6" t="s">
        <v>71</v>
      </c>
      <c r="M419" s="6" t="s">
        <v>72</v>
      </c>
      <c r="N419" s="6" t="s">
        <v>73</v>
      </c>
      <c r="O419" s="6" t="s">
        <v>74</v>
      </c>
      <c r="P419" s="6" t="s">
        <v>75</v>
      </c>
      <c r="Q419" s="6" t="s">
        <v>76</v>
      </c>
      <c r="R419" s="6" t="s">
        <v>77</v>
      </c>
      <c r="S419" s="6" t="s">
        <v>78</v>
      </c>
      <c r="T419" s="6" t="s">
        <v>78</v>
      </c>
      <c r="U419" s="6">
        <v>3438</v>
      </c>
      <c r="V419" s="6" t="s">
        <v>530</v>
      </c>
      <c r="W419" s="6">
        <v>0</v>
      </c>
      <c r="X419" s="6">
        <v>3</v>
      </c>
      <c r="Y419" s="6">
        <v>3</v>
      </c>
      <c r="Z419" s="6">
        <v>0</v>
      </c>
      <c r="AA419" s="6">
        <v>12</v>
      </c>
      <c r="AB419" s="6">
        <v>0</v>
      </c>
      <c r="AC419" s="6">
        <v>0</v>
      </c>
      <c r="AD419" s="6">
        <v>0</v>
      </c>
      <c r="AE419" s="6">
        <v>0</v>
      </c>
      <c r="AF419" s="6">
        <v>0</v>
      </c>
      <c r="AG419" s="6">
        <v>0</v>
      </c>
      <c r="AH419" s="5">
        <v>18</v>
      </c>
      <c r="AI419" s="9">
        <v>54.9</v>
      </c>
      <c r="AJ419" s="8">
        <f t="shared" si="14"/>
        <v>988.19999999999993</v>
      </c>
      <c r="AK419" s="8">
        <v>137.25</v>
      </c>
      <c r="AL419" s="8">
        <f t="shared" si="15"/>
        <v>2470.5</v>
      </c>
    </row>
    <row r="420" spans="1:38" ht="120" customHeight="1" x14ac:dyDescent="0.25">
      <c r="A420" s="6" t="s">
        <v>219</v>
      </c>
      <c r="B420" s="6" t="s">
        <v>571</v>
      </c>
      <c r="D420" s="6" t="s">
        <v>568</v>
      </c>
      <c r="E420" s="6" t="s">
        <v>51</v>
      </c>
      <c r="G420" s="6" t="s">
        <v>36</v>
      </c>
      <c r="H420" s="6" t="s">
        <v>37</v>
      </c>
      <c r="I420" s="7" t="s">
        <v>38</v>
      </c>
      <c r="J420" s="6" t="s">
        <v>69</v>
      </c>
      <c r="K420" s="6" t="s">
        <v>70</v>
      </c>
      <c r="L420" s="6" t="s">
        <v>71</v>
      </c>
      <c r="M420" s="6" t="s">
        <v>72</v>
      </c>
      <c r="N420" s="6" t="s">
        <v>73</v>
      </c>
      <c r="O420" s="6" t="s">
        <v>74</v>
      </c>
      <c r="P420" s="6" t="s">
        <v>75</v>
      </c>
      <c r="Q420" s="6" t="s">
        <v>76</v>
      </c>
      <c r="R420" s="6" t="s">
        <v>77</v>
      </c>
      <c r="S420" s="6" t="s">
        <v>78</v>
      </c>
      <c r="T420" s="6" t="s">
        <v>78</v>
      </c>
      <c r="U420" s="6">
        <v>2977</v>
      </c>
      <c r="V420" s="6" t="s">
        <v>570</v>
      </c>
      <c r="W420" s="6">
        <v>0</v>
      </c>
      <c r="X420" s="6">
        <v>1</v>
      </c>
      <c r="Y420" s="6">
        <v>4</v>
      </c>
      <c r="Z420" s="6">
        <v>2</v>
      </c>
      <c r="AA420" s="6">
        <v>12</v>
      </c>
      <c r="AB420" s="6">
        <v>5</v>
      </c>
      <c r="AC420" s="6">
        <v>0</v>
      </c>
      <c r="AD420" s="6">
        <v>0</v>
      </c>
      <c r="AE420" s="6">
        <v>0</v>
      </c>
      <c r="AF420" s="6">
        <v>0</v>
      </c>
      <c r="AG420" s="6">
        <v>0</v>
      </c>
      <c r="AH420" s="5">
        <v>24</v>
      </c>
      <c r="AI420" s="9">
        <v>54.9</v>
      </c>
      <c r="AJ420" s="8">
        <f t="shared" si="14"/>
        <v>1317.6</v>
      </c>
      <c r="AK420" s="8">
        <v>137.25</v>
      </c>
      <c r="AL420" s="8">
        <f t="shared" si="15"/>
        <v>3294</v>
      </c>
    </row>
    <row r="421" spans="1:38" ht="120" customHeight="1" x14ac:dyDescent="0.25">
      <c r="A421" s="6" t="s">
        <v>219</v>
      </c>
      <c r="B421" s="6" t="s">
        <v>569</v>
      </c>
      <c r="D421" s="6" t="s">
        <v>568</v>
      </c>
      <c r="E421" s="6" t="s">
        <v>51</v>
      </c>
      <c r="G421" s="6" t="s">
        <v>36</v>
      </c>
      <c r="H421" s="6" t="s">
        <v>37</v>
      </c>
      <c r="I421" s="7" t="s">
        <v>38</v>
      </c>
      <c r="J421" s="6" t="s">
        <v>69</v>
      </c>
      <c r="K421" s="6" t="s">
        <v>70</v>
      </c>
      <c r="L421" s="6" t="s">
        <v>71</v>
      </c>
      <c r="M421" s="6" t="s">
        <v>72</v>
      </c>
      <c r="N421" s="6" t="s">
        <v>73</v>
      </c>
      <c r="O421" s="6" t="s">
        <v>74</v>
      </c>
      <c r="P421" s="6" t="s">
        <v>75</v>
      </c>
      <c r="Q421" s="6" t="s">
        <v>76</v>
      </c>
      <c r="R421" s="6" t="s">
        <v>77</v>
      </c>
      <c r="S421" s="6" t="s">
        <v>78</v>
      </c>
      <c r="T421" s="6" t="s">
        <v>78</v>
      </c>
      <c r="U421" s="6">
        <v>3431</v>
      </c>
      <c r="V421" s="6" t="s">
        <v>491</v>
      </c>
      <c r="W421" s="6">
        <v>0</v>
      </c>
      <c r="X421" s="6">
        <v>9</v>
      </c>
      <c r="Y421" s="6">
        <v>0</v>
      </c>
      <c r="Z421" s="6">
        <v>6</v>
      </c>
      <c r="AA421" s="6">
        <v>2</v>
      </c>
      <c r="AB421" s="6">
        <v>1</v>
      </c>
      <c r="AC421" s="6">
        <v>0</v>
      </c>
      <c r="AD421" s="6">
        <v>0</v>
      </c>
      <c r="AE421" s="6">
        <v>0</v>
      </c>
      <c r="AF421" s="6">
        <v>0</v>
      </c>
      <c r="AG421" s="6">
        <v>0</v>
      </c>
      <c r="AH421" s="5">
        <v>18</v>
      </c>
      <c r="AI421" s="9">
        <v>44.9</v>
      </c>
      <c r="AJ421" s="8">
        <f t="shared" si="14"/>
        <v>808.19999999999993</v>
      </c>
      <c r="AK421" s="8">
        <v>112.25</v>
      </c>
      <c r="AL421" s="8">
        <f t="shared" si="15"/>
        <v>2020.5</v>
      </c>
    </row>
    <row r="422" spans="1:38" ht="120" customHeight="1" x14ac:dyDescent="0.25">
      <c r="A422" s="6" t="s">
        <v>219</v>
      </c>
      <c r="B422" s="6" t="s">
        <v>567</v>
      </c>
      <c r="D422" s="6" t="s">
        <v>354</v>
      </c>
      <c r="E422" s="6" t="s">
        <v>535</v>
      </c>
      <c r="G422" s="6" t="s">
        <v>36</v>
      </c>
      <c r="H422" s="6" t="s">
        <v>37</v>
      </c>
      <c r="I422" s="7" t="s">
        <v>38</v>
      </c>
      <c r="J422" s="6" t="s">
        <v>69</v>
      </c>
      <c r="K422" s="6" t="s">
        <v>70</v>
      </c>
      <c r="L422" s="6" t="s">
        <v>71</v>
      </c>
      <c r="M422" s="6" t="s">
        <v>72</v>
      </c>
      <c r="N422" s="6" t="s">
        <v>73</v>
      </c>
      <c r="O422" s="6" t="s">
        <v>74</v>
      </c>
      <c r="P422" s="6" t="s">
        <v>75</v>
      </c>
      <c r="Q422" s="6" t="s">
        <v>76</v>
      </c>
      <c r="R422" s="6" t="s">
        <v>77</v>
      </c>
      <c r="S422" s="6" t="s">
        <v>78</v>
      </c>
      <c r="T422" s="6" t="s">
        <v>78</v>
      </c>
      <c r="U422" s="6">
        <v>1</v>
      </c>
      <c r="V422" s="6" t="s">
        <v>342</v>
      </c>
      <c r="W422" s="6">
        <v>0</v>
      </c>
      <c r="X422" s="6">
        <v>0</v>
      </c>
      <c r="Y422" s="6">
        <v>32</v>
      </c>
      <c r="Z422" s="6">
        <v>41</v>
      </c>
      <c r="AA422" s="6">
        <v>1</v>
      </c>
      <c r="AB422" s="6">
        <v>3</v>
      </c>
      <c r="AC422" s="6">
        <v>0</v>
      </c>
      <c r="AD422" s="6">
        <v>0</v>
      </c>
      <c r="AE422" s="6">
        <v>0</v>
      </c>
      <c r="AF422" s="6">
        <v>0</v>
      </c>
      <c r="AG422" s="6">
        <v>0</v>
      </c>
      <c r="AH422" s="5">
        <v>77</v>
      </c>
      <c r="AI422" s="9">
        <v>69.900000000000006</v>
      </c>
      <c r="AJ422" s="8">
        <f t="shared" si="14"/>
        <v>5382.3</v>
      </c>
      <c r="AK422" s="8">
        <v>174.75</v>
      </c>
      <c r="AL422" s="8">
        <f t="shared" si="15"/>
        <v>13455.75</v>
      </c>
    </row>
    <row r="423" spans="1:38" ht="120" customHeight="1" x14ac:dyDescent="0.25">
      <c r="A423" s="6" t="s">
        <v>219</v>
      </c>
      <c r="B423" s="6" t="s">
        <v>566</v>
      </c>
      <c r="D423" s="6" t="s">
        <v>536</v>
      </c>
      <c r="E423" s="6" t="s">
        <v>359</v>
      </c>
      <c r="F423" s="6" t="s">
        <v>565</v>
      </c>
      <c r="G423" s="6" t="s">
        <v>36</v>
      </c>
      <c r="H423" s="6" t="s">
        <v>37</v>
      </c>
      <c r="I423" s="7" t="s">
        <v>38</v>
      </c>
      <c r="J423" s="6" t="s">
        <v>69</v>
      </c>
      <c r="K423" s="6" t="s">
        <v>70</v>
      </c>
      <c r="L423" s="6" t="s">
        <v>71</v>
      </c>
      <c r="M423" s="6" t="s">
        <v>72</v>
      </c>
      <c r="N423" s="6" t="s">
        <v>73</v>
      </c>
      <c r="O423" s="6" t="s">
        <v>74</v>
      </c>
      <c r="P423" s="6" t="s">
        <v>75</v>
      </c>
      <c r="Q423" s="6" t="s">
        <v>76</v>
      </c>
      <c r="R423" s="6" t="s">
        <v>77</v>
      </c>
      <c r="S423" s="6" t="s">
        <v>78</v>
      </c>
      <c r="T423" s="6" t="s">
        <v>78</v>
      </c>
      <c r="U423" s="6">
        <v>1</v>
      </c>
      <c r="V423" s="6" t="s">
        <v>358</v>
      </c>
      <c r="W423" s="6">
        <v>0</v>
      </c>
      <c r="X423" s="6">
        <v>7</v>
      </c>
      <c r="Y423" s="6">
        <v>12</v>
      </c>
      <c r="Z423" s="6">
        <v>4</v>
      </c>
      <c r="AA423" s="6">
        <v>1</v>
      </c>
      <c r="AB423" s="6">
        <v>0</v>
      </c>
      <c r="AC423" s="6">
        <v>0</v>
      </c>
      <c r="AD423" s="6">
        <v>0</v>
      </c>
      <c r="AE423" s="6">
        <v>0</v>
      </c>
      <c r="AF423" s="6">
        <v>0</v>
      </c>
      <c r="AG423" s="6">
        <v>0</v>
      </c>
      <c r="AH423" s="5">
        <v>24</v>
      </c>
      <c r="AI423" s="9">
        <v>54</v>
      </c>
      <c r="AJ423" s="8">
        <f t="shared" si="14"/>
        <v>1296</v>
      </c>
      <c r="AK423" s="8">
        <v>135</v>
      </c>
      <c r="AL423" s="8">
        <f t="shared" si="15"/>
        <v>3240</v>
      </c>
    </row>
    <row r="424" spans="1:38" ht="120" customHeight="1" x14ac:dyDescent="0.25">
      <c r="A424" s="6" t="s">
        <v>219</v>
      </c>
      <c r="B424" s="6" t="s">
        <v>563</v>
      </c>
      <c r="D424" s="6" t="s">
        <v>536</v>
      </c>
      <c r="E424" s="6" t="s">
        <v>359</v>
      </c>
      <c r="G424" s="6" t="s">
        <v>36</v>
      </c>
      <c r="H424" s="6" t="s">
        <v>37</v>
      </c>
      <c r="I424" s="7" t="s">
        <v>38</v>
      </c>
      <c r="J424" s="6" t="s">
        <v>69</v>
      </c>
      <c r="K424" s="6" t="s">
        <v>70</v>
      </c>
      <c r="L424" s="6" t="s">
        <v>71</v>
      </c>
      <c r="M424" s="6" t="s">
        <v>72</v>
      </c>
      <c r="N424" s="6" t="s">
        <v>73</v>
      </c>
      <c r="O424" s="6" t="s">
        <v>74</v>
      </c>
      <c r="P424" s="6" t="s">
        <v>75</v>
      </c>
      <c r="Q424" s="6" t="s">
        <v>76</v>
      </c>
      <c r="R424" s="6" t="s">
        <v>77</v>
      </c>
      <c r="S424" s="6" t="s">
        <v>78</v>
      </c>
      <c r="T424" s="6" t="s">
        <v>78</v>
      </c>
      <c r="U424" s="6">
        <v>1</v>
      </c>
      <c r="V424" s="6" t="s">
        <v>564</v>
      </c>
      <c r="W424" s="6">
        <v>0</v>
      </c>
      <c r="X424" s="6">
        <v>9</v>
      </c>
      <c r="Y424" s="6">
        <v>0</v>
      </c>
      <c r="Z424" s="6">
        <v>2</v>
      </c>
      <c r="AA424" s="6">
        <v>5</v>
      </c>
      <c r="AB424" s="6">
        <v>0</v>
      </c>
      <c r="AC424" s="6">
        <v>0</v>
      </c>
      <c r="AD424" s="6">
        <v>0</v>
      </c>
      <c r="AE424" s="6">
        <v>0</v>
      </c>
      <c r="AF424" s="6">
        <v>0</v>
      </c>
      <c r="AG424" s="6">
        <v>0</v>
      </c>
      <c r="AH424" s="5">
        <v>16</v>
      </c>
      <c r="AI424" s="9">
        <v>49.9</v>
      </c>
      <c r="AJ424" s="8">
        <f t="shared" si="14"/>
        <v>798.4</v>
      </c>
      <c r="AK424" s="8">
        <v>124.75</v>
      </c>
      <c r="AL424" s="8">
        <f t="shared" si="15"/>
        <v>1996</v>
      </c>
    </row>
    <row r="425" spans="1:38" ht="120" customHeight="1" x14ac:dyDescent="0.25">
      <c r="A425" s="6" t="s">
        <v>219</v>
      </c>
      <c r="B425" s="6" t="s">
        <v>563</v>
      </c>
      <c r="D425" s="6" t="s">
        <v>536</v>
      </c>
      <c r="E425" s="6" t="s">
        <v>359</v>
      </c>
      <c r="G425" s="6" t="s">
        <v>36</v>
      </c>
      <c r="H425" s="6" t="s">
        <v>37</v>
      </c>
      <c r="I425" s="7" t="s">
        <v>38</v>
      </c>
      <c r="J425" s="6" t="s">
        <v>69</v>
      </c>
      <c r="K425" s="6" t="s">
        <v>70</v>
      </c>
      <c r="L425" s="6" t="s">
        <v>71</v>
      </c>
      <c r="M425" s="6" t="s">
        <v>72</v>
      </c>
      <c r="N425" s="6" t="s">
        <v>73</v>
      </c>
      <c r="O425" s="6" t="s">
        <v>74</v>
      </c>
      <c r="P425" s="6" t="s">
        <v>75</v>
      </c>
      <c r="Q425" s="6" t="s">
        <v>76</v>
      </c>
      <c r="R425" s="6" t="s">
        <v>77</v>
      </c>
      <c r="S425" s="6" t="s">
        <v>78</v>
      </c>
      <c r="T425" s="6" t="s">
        <v>78</v>
      </c>
      <c r="U425" s="6">
        <v>2</v>
      </c>
      <c r="V425" s="6" t="s">
        <v>562</v>
      </c>
      <c r="W425" s="6">
        <v>0</v>
      </c>
      <c r="X425" s="6">
        <v>8</v>
      </c>
      <c r="Y425" s="6">
        <v>8</v>
      </c>
      <c r="Z425" s="6">
        <v>4</v>
      </c>
      <c r="AA425" s="6">
        <v>10</v>
      </c>
      <c r="AB425" s="6">
        <v>1</v>
      </c>
      <c r="AC425" s="6">
        <v>0</v>
      </c>
      <c r="AD425" s="6">
        <v>0</v>
      </c>
      <c r="AE425" s="6">
        <v>0</v>
      </c>
      <c r="AF425" s="6">
        <v>0</v>
      </c>
      <c r="AG425" s="6">
        <v>0</v>
      </c>
      <c r="AH425" s="5">
        <v>31</v>
      </c>
      <c r="AI425" s="9">
        <v>49.9</v>
      </c>
      <c r="AJ425" s="8">
        <f t="shared" si="14"/>
        <v>1546.8999999999999</v>
      </c>
      <c r="AK425" s="8">
        <v>124.75</v>
      </c>
      <c r="AL425" s="8">
        <f t="shared" si="15"/>
        <v>3867.25</v>
      </c>
    </row>
    <row r="426" spans="1:38" ht="120" customHeight="1" x14ac:dyDescent="0.25">
      <c r="A426" s="6" t="s">
        <v>219</v>
      </c>
      <c r="B426" s="6" t="s">
        <v>560</v>
      </c>
      <c r="D426" s="6" t="s">
        <v>536</v>
      </c>
      <c r="E426" s="6" t="s">
        <v>559</v>
      </c>
      <c r="G426" s="6" t="s">
        <v>36</v>
      </c>
      <c r="H426" s="6" t="s">
        <v>37</v>
      </c>
      <c r="I426" s="7" t="s">
        <v>38</v>
      </c>
      <c r="J426" s="6" t="s">
        <v>69</v>
      </c>
      <c r="K426" s="6" t="s">
        <v>70</v>
      </c>
      <c r="L426" s="6" t="s">
        <v>71</v>
      </c>
      <c r="M426" s="6" t="s">
        <v>72</v>
      </c>
      <c r="N426" s="6" t="s">
        <v>73</v>
      </c>
      <c r="O426" s="6" t="s">
        <v>74</v>
      </c>
      <c r="P426" s="6" t="s">
        <v>75</v>
      </c>
      <c r="Q426" s="6" t="s">
        <v>76</v>
      </c>
      <c r="R426" s="6" t="s">
        <v>77</v>
      </c>
      <c r="S426" s="6" t="s">
        <v>78</v>
      </c>
      <c r="T426" s="6" t="s">
        <v>78</v>
      </c>
      <c r="U426" s="6">
        <v>1</v>
      </c>
      <c r="V426" s="6" t="s">
        <v>561</v>
      </c>
      <c r="W426" s="6">
        <v>0</v>
      </c>
      <c r="X426" s="6">
        <v>13</v>
      </c>
      <c r="Y426" s="6">
        <v>9</v>
      </c>
      <c r="Z426" s="6">
        <v>0</v>
      </c>
      <c r="AA426" s="6">
        <v>0</v>
      </c>
      <c r="AB426" s="6">
        <v>0</v>
      </c>
      <c r="AC426" s="6">
        <v>0</v>
      </c>
      <c r="AD426" s="6">
        <v>0</v>
      </c>
      <c r="AE426" s="6">
        <v>0</v>
      </c>
      <c r="AF426" s="6">
        <v>0</v>
      </c>
      <c r="AG426" s="6">
        <v>0</v>
      </c>
      <c r="AH426" s="5">
        <v>22</v>
      </c>
      <c r="AI426" s="9">
        <v>49.9</v>
      </c>
      <c r="AJ426" s="8">
        <f t="shared" si="14"/>
        <v>1097.8</v>
      </c>
      <c r="AK426" s="8">
        <v>124.75</v>
      </c>
      <c r="AL426" s="8">
        <f t="shared" si="15"/>
        <v>2744.5</v>
      </c>
    </row>
    <row r="427" spans="1:38" ht="120" customHeight="1" x14ac:dyDescent="0.25">
      <c r="A427" s="6" t="s">
        <v>219</v>
      </c>
      <c r="B427" s="6" t="s">
        <v>560</v>
      </c>
      <c r="D427" s="6" t="s">
        <v>536</v>
      </c>
      <c r="E427" s="6" t="s">
        <v>559</v>
      </c>
      <c r="G427" s="6" t="s">
        <v>36</v>
      </c>
      <c r="H427" s="6" t="s">
        <v>37</v>
      </c>
      <c r="I427" s="7" t="s">
        <v>38</v>
      </c>
      <c r="J427" s="6" t="s">
        <v>69</v>
      </c>
      <c r="K427" s="6" t="s">
        <v>70</v>
      </c>
      <c r="L427" s="6" t="s">
        <v>71</v>
      </c>
      <c r="M427" s="6" t="s">
        <v>72</v>
      </c>
      <c r="N427" s="6" t="s">
        <v>73</v>
      </c>
      <c r="O427" s="6" t="s">
        <v>74</v>
      </c>
      <c r="P427" s="6" t="s">
        <v>75</v>
      </c>
      <c r="Q427" s="6" t="s">
        <v>76</v>
      </c>
      <c r="R427" s="6" t="s">
        <v>77</v>
      </c>
      <c r="S427" s="6" t="s">
        <v>78</v>
      </c>
      <c r="T427" s="6" t="s">
        <v>78</v>
      </c>
      <c r="U427" s="6">
        <v>2</v>
      </c>
      <c r="V427" s="6" t="s">
        <v>558</v>
      </c>
      <c r="W427" s="6">
        <v>0</v>
      </c>
      <c r="X427" s="6">
        <v>16</v>
      </c>
      <c r="Y427" s="6">
        <v>2</v>
      </c>
      <c r="Z427" s="6">
        <v>4</v>
      </c>
      <c r="AA427" s="6">
        <v>0</v>
      </c>
      <c r="AB427" s="6">
        <v>0</v>
      </c>
      <c r="AC427" s="6">
        <v>0</v>
      </c>
      <c r="AD427" s="6">
        <v>0</v>
      </c>
      <c r="AE427" s="6">
        <v>0</v>
      </c>
      <c r="AF427" s="6">
        <v>0</v>
      </c>
      <c r="AG427" s="6">
        <v>0</v>
      </c>
      <c r="AH427" s="5">
        <v>22</v>
      </c>
      <c r="AI427" s="9">
        <v>49.9</v>
      </c>
      <c r="AJ427" s="8">
        <f t="shared" si="14"/>
        <v>1097.8</v>
      </c>
      <c r="AK427" s="8">
        <v>124.75</v>
      </c>
      <c r="AL427" s="8">
        <f t="shared" si="15"/>
        <v>2744.5</v>
      </c>
    </row>
    <row r="428" spans="1:38" ht="120" customHeight="1" x14ac:dyDescent="0.25">
      <c r="A428" s="6" t="s">
        <v>219</v>
      </c>
      <c r="B428" s="6" t="s">
        <v>557</v>
      </c>
      <c r="D428" s="6" t="s">
        <v>536</v>
      </c>
      <c r="E428" s="6" t="s">
        <v>535</v>
      </c>
      <c r="G428" s="6" t="s">
        <v>36</v>
      </c>
      <c r="H428" s="6" t="s">
        <v>37</v>
      </c>
      <c r="I428" s="7" t="s">
        <v>38</v>
      </c>
      <c r="J428" s="6" t="s">
        <v>69</v>
      </c>
      <c r="K428" s="6" t="s">
        <v>70</v>
      </c>
      <c r="L428" s="6" t="s">
        <v>71</v>
      </c>
      <c r="M428" s="6" t="s">
        <v>72</v>
      </c>
      <c r="N428" s="6" t="s">
        <v>73</v>
      </c>
      <c r="O428" s="6" t="s">
        <v>74</v>
      </c>
      <c r="P428" s="6" t="s">
        <v>75</v>
      </c>
      <c r="Q428" s="6" t="s">
        <v>76</v>
      </c>
      <c r="R428" s="6" t="s">
        <v>77</v>
      </c>
      <c r="S428" s="6" t="s">
        <v>78</v>
      </c>
      <c r="T428" s="6" t="s">
        <v>78</v>
      </c>
      <c r="U428" s="6">
        <v>1</v>
      </c>
      <c r="V428" s="6" t="s">
        <v>237</v>
      </c>
      <c r="W428" s="6">
        <v>0</v>
      </c>
      <c r="X428" s="6">
        <v>0</v>
      </c>
      <c r="Y428" s="6">
        <v>0</v>
      </c>
      <c r="Z428" s="6">
        <v>0</v>
      </c>
      <c r="AA428" s="6">
        <v>13</v>
      </c>
      <c r="AB428" s="6">
        <v>0</v>
      </c>
      <c r="AC428" s="6">
        <v>0</v>
      </c>
      <c r="AD428" s="6">
        <v>0</v>
      </c>
      <c r="AE428" s="6">
        <v>0</v>
      </c>
      <c r="AF428" s="6">
        <v>0</v>
      </c>
      <c r="AG428" s="6">
        <v>0</v>
      </c>
      <c r="AH428" s="5">
        <v>13</v>
      </c>
      <c r="AI428" s="9">
        <v>49.9</v>
      </c>
      <c r="AJ428" s="8">
        <f t="shared" si="14"/>
        <v>648.69999999999993</v>
      </c>
      <c r="AK428" s="8">
        <v>124.75</v>
      </c>
      <c r="AL428" s="8">
        <f t="shared" si="15"/>
        <v>1621.75</v>
      </c>
    </row>
    <row r="429" spans="1:38" ht="120" customHeight="1" x14ac:dyDescent="0.25">
      <c r="A429" s="6" t="s">
        <v>219</v>
      </c>
      <c r="B429" s="6" t="s">
        <v>557</v>
      </c>
      <c r="D429" s="6" t="s">
        <v>536</v>
      </c>
      <c r="E429" s="6" t="s">
        <v>535</v>
      </c>
      <c r="G429" s="6" t="s">
        <v>36</v>
      </c>
      <c r="H429" s="6" t="s">
        <v>37</v>
      </c>
      <c r="I429" s="7" t="s">
        <v>38</v>
      </c>
      <c r="J429" s="6" t="s">
        <v>69</v>
      </c>
      <c r="K429" s="6" t="s">
        <v>70</v>
      </c>
      <c r="L429" s="6" t="s">
        <v>71</v>
      </c>
      <c r="M429" s="6" t="s">
        <v>72</v>
      </c>
      <c r="N429" s="6" t="s">
        <v>73</v>
      </c>
      <c r="O429" s="6" t="s">
        <v>74</v>
      </c>
      <c r="P429" s="6" t="s">
        <v>75</v>
      </c>
      <c r="Q429" s="6" t="s">
        <v>76</v>
      </c>
      <c r="R429" s="6" t="s">
        <v>77</v>
      </c>
      <c r="S429" s="6" t="s">
        <v>78</v>
      </c>
      <c r="T429" s="6" t="s">
        <v>78</v>
      </c>
      <c r="U429" s="6">
        <v>2</v>
      </c>
      <c r="V429" s="6" t="s">
        <v>358</v>
      </c>
      <c r="W429" s="6">
        <v>0</v>
      </c>
      <c r="X429" s="6">
        <v>8</v>
      </c>
      <c r="Y429" s="6">
        <v>17</v>
      </c>
      <c r="Z429" s="6">
        <v>1</v>
      </c>
      <c r="AA429" s="6">
        <v>0</v>
      </c>
      <c r="AB429" s="6">
        <v>0</v>
      </c>
      <c r="AC429" s="6">
        <v>0</v>
      </c>
      <c r="AD429" s="6">
        <v>0</v>
      </c>
      <c r="AE429" s="6">
        <v>0</v>
      </c>
      <c r="AF429" s="6">
        <v>0</v>
      </c>
      <c r="AG429" s="6">
        <v>0</v>
      </c>
      <c r="AH429" s="5">
        <v>26</v>
      </c>
      <c r="AI429" s="9">
        <v>49.9</v>
      </c>
      <c r="AJ429" s="8">
        <f t="shared" si="14"/>
        <v>1297.3999999999999</v>
      </c>
      <c r="AK429" s="8">
        <v>124.75</v>
      </c>
      <c r="AL429" s="8">
        <f t="shared" si="15"/>
        <v>3243.5</v>
      </c>
    </row>
    <row r="430" spans="1:38" ht="120" customHeight="1" x14ac:dyDescent="0.25">
      <c r="A430" s="6" t="s">
        <v>219</v>
      </c>
      <c r="B430" s="6" t="s">
        <v>556</v>
      </c>
      <c r="D430" s="6" t="s">
        <v>536</v>
      </c>
      <c r="E430" s="6" t="s">
        <v>359</v>
      </c>
      <c r="F430" s="6" t="s">
        <v>555</v>
      </c>
      <c r="G430" s="6" t="s">
        <v>36</v>
      </c>
      <c r="H430" s="6" t="s">
        <v>37</v>
      </c>
      <c r="I430" s="7" t="s">
        <v>38</v>
      </c>
      <c r="J430" s="6" t="s">
        <v>69</v>
      </c>
      <c r="K430" s="6" t="s">
        <v>70</v>
      </c>
      <c r="L430" s="6" t="s">
        <v>71</v>
      </c>
      <c r="M430" s="6" t="s">
        <v>72</v>
      </c>
      <c r="N430" s="6" t="s">
        <v>73</v>
      </c>
      <c r="O430" s="6" t="s">
        <v>74</v>
      </c>
      <c r="P430" s="6" t="s">
        <v>75</v>
      </c>
      <c r="Q430" s="6" t="s">
        <v>76</v>
      </c>
      <c r="R430" s="6" t="s">
        <v>77</v>
      </c>
      <c r="S430" s="6" t="s">
        <v>78</v>
      </c>
      <c r="T430" s="6" t="s">
        <v>78</v>
      </c>
      <c r="U430" s="6">
        <v>2001</v>
      </c>
      <c r="V430" s="6" t="s">
        <v>225</v>
      </c>
      <c r="W430" s="6">
        <v>0</v>
      </c>
      <c r="X430" s="6">
        <v>0</v>
      </c>
      <c r="Y430" s="6">
        <v>0</v>
      </c>
      <c r="Z430" s="6">
        <v>10</v>
      </c>
      <c r="AA430" s="6">
        <v>6</v>
      </c>
      <c r="AB430" s="6">
        <v>0</v>
      </c>
      <c r="AC430" s="6">
        <v>0</v>
      </c>
      <c r="AD430" s="6">
        <v>0</v>
      </c>
      <c r="AE430" s="6">
        <v>0</v>
      </c>
      <c r="AF430" s="6">
        <v>0</v>
      </c>
      <c r="AG430" s="6">
        <v>0</v>
      </c>
      <c r="AH430" s="5">
        <v>16</v>
      </c>
      <c r="AI430" s="9">
        <v>49.9</v>
      </c>
      <c r="AJ430" s="8">
        <f t="shared" si="14"/>
        <v>798.4</v>
      </c>
      <c r="AK430" s="8">
        <v>124.75</v>
      </c>
      <c r="AL430" s="8">
        <f t="shared" si="15"/>
        <v>1996</v>
      </c>
    </row>
    <row r="431" spans="1:38" ht="120" customHeight="1" x14ac:dyDescent="0.25">
      <c r="A431" s="6" t="s">
        <v>219</v>
      </c>
      <c r="B431" s="6" t="s">
        <v>554</v>
      </c>
      <c r="D431" s="6" t="s">
        <v>536</v>
      </c>
      <c r="E431" s="6" t="s">
        <v>359</v>
      </c>
      <c r="G431" s="6" t="s">
        <v>36</v>
      </c>
      <c r="H431" s="6" t="s">
        <v>37</v>
      </c>
      <c r="I431" s="7" t="s">
        <v>38</v>
      </c>
      <c r="J431" s="6" t="s">
        <v>69</v>
      </c>
      <c r="K431" s="6" t="s">
        <v>70</v>
      </c>
      <c r="L431" s="6" t="s">
        <v>71</v>
      </c>
      <c r="M431" s="6" t="s">
        <v>72</v>
      </c>
      <c r="N431" s="6" t="s">
        <v>73</v>
      </c>
      <c r="O431" s="6" t="s">
        <v>74</v>
      </c>
      <c r="P431" s="6" t="s">
        <v>75</v>
      </c>
      <c r="Q431" s="6" t="s">
        <v>76</v>
      </c>
      <c r="R431" s="6" t="s">
        <v>77</v>
      </c>
      <c r="S431" s="6" t="s">
        <v>78</v>
      </c>
      <c r="T431" s="6" t="s">
        <v>78</v>
      </c>
      <c r="U431" s="6">
        <v>2433</v>
      </c>
      <c r="V431" s="6" t="s">
        <v>552</v>
      </c>
      <c r="W431" s="6">
        <v>0</v>
      </c>
      <c r="X431" s="6">
        <v>2</v>
      </c>
      <c r="Y431" s="6">
        <v>0</v>
      </c>
      <c r="Z431" s="6">
        <v>0</v>
      </c>
      <c r="AA431" s="6">
        <v>7</v>
      </c>
      <c r="AB431" s="6">
        <v>2</v>
      </c>
      <c r="AC431" s="6">
        <v>0</v>
      </c>
      <c r="AD431" s="6">
        <v>0</v>
      </c>
      <c r="AE431" s="6">
        <v>0</v>
      </c>
      <c r="AF431" s="6">
        <v>0</v>
      </c>
      <c r="AG431" s="6">
        <v>0</v>
      </c>
      <c r="AH431" s="5">
        <v>11</v>
      </c>
      <c r="AI431" s="9">
        <v>49.9</v>
      </c>
      <c r="AJ431" s="8">
        <f t="shared" si="14"/>
        <v>548.9</v>
      </c>
      <c r="AK431" s="8">
        <v>124.75</v>
      </c>
      <c r="AL431" s="8">
        <f t="shared" si="15"/>
        <v>1372.25</v>
      </c>
    </row>
    <row r="432" spans="1:38" ht="120" customHeight="1" x14ac:dyDescent="0.25">
      <c r="A432" s="6" t="s">
        <v>219</v>
      </c>
      <c r="B432" s="6" t="s">
        <v>554</v>
      </c>
      <c r="D432" s="6" t="s">
        <v>536</v>
      </c>
      <c r="E432" s="6" t="s">
        <v>359</v>
      </c>
      <c r="G432" s="6" t="s">
        <v>36</v>
      </c>
      <c r="H432" s="6" t="s">
        <v>37</v>
      </c>
      <c r="I432" s="7" t="s">
        <v>38</v>
      </c>
      <c r="J432" s="6" t="s">
        <v>69</v>
      </c>
      <c r="K432" s="6" t="s">
        <v>70</v>
      </c>
      <c r="L432" s="6" t="s">
        <v>71</v>
      </c>
      <c r="M432" s="6" t="s">
        <v>72</v>
      </c>
      <c r="N432" s="6" t="s">
        <v>73</v>
      </c>
      <c r="O432" s="6" t="s">
        <v>74</v>
      </c>
      <c r="P432" s="6" t="s">
        <v>75</v>
      </c>
      <c r="Q432" s="6" t="s">
        <v>76</v>
      </c>
      <c r="R432" s="6" t="s">
        <v>77</v>
      </c>
      <c r="S432" s="6" t="s">
        <v>78</v>
      </c>
      <c r="T432" s="6" t="s">
        <v>78</v>
      </c>
      <c r="U432" s="6">
        <v>2100</v>
      </c>
      <c r="V432" s="6" t="s">
        <v>318</v>
      </c>
      <c r="W432" s="6">
        <v>0</v>
      </c>
      <c r="X432" s="6">
        <v>2</v>
      </c>
      <c r="Y432" s="6">
        <v>4</v>
      </c>
      <c r="Z432" s="6">
        <v>0</v>
      </c>
      <c r="AA432" s="6">
        <v>14</v>
      </c>
      <c r="AB432" s="6">
        <v>0</v>
      </c>
      <c r="AC432" s="6">
        <v>0</v>
      </c>
      <c r="AD432" s="6">
        <v>0</v>
      </c>
      <c r="AE432" s="6">
        <v>0</v>
      </c>
      <c r="AF432" s="6">
        <v>0</v>
      </c>
      <c r="AG432" s="6">
        <v>0</v>
      </c>
      <c r="AH432" s="5">
        <v>20</v>
      </c>
      <c r="AI432" s="9">
        <v>49.9</v>
      </c>
      <c r="AJ432" s="8">
        <f t="shared" si="14"/>
        <v>998</v>
      </c>
      <c r="AK432" s="8">
        <v>124.75</v>
      </c>
      <c r="AL432" s="8">
        <f t="shared" si="15"/>
        <v>2495</v>
      </c>
    </row>
    <row r="433" spans="1:38" ht="120" customHeight="1" x14ac:dyDescent="0.25">
      <c r="A433" s="6" t="s">
        <v>219</v>
      </c>
      <c r="B433" s="6" t="s">
        <v>554</v>
      </c>
      <c r="D433" s="6" t="s">
        <v>536</v>
      </c>
      <c r="E433" s="6" t="s">
        <v>359</v>
      </c>
      <c r="G433" s="6" t="s">
        <v>36</v>
      </c>
      <c r="H433" s="6" t="s">
        <v>37</v>
      </c>
      <c r="I433" s="7" t="s">
        <v>38</v>
      </c>
      <c r="J433" s="6" t="s">
        <v>69</v>
      </c>
      <c r="K433" s="6" t="s">
        <v>70</v>
      </c>
      <c r="L433" s="6" t="s">
        <v>71</v>
      </c>
      <c r="M433" s="6" t="s">
        <v>72</v>
      </c>
      <c r="N433" s="6" t="s">
        <v>73</v>
      </c>
      <c r="O433" s="6" t="s">
        <v>74</v>
      </c>
      <c r="P433" s="6" t="s">
        <v>75</v>
      </c>
      <c r="Q433" s="6" t="s">
        <v>76</v>
      </c>
      <c r="R433" s="6" t="s">
        <v>77</v>
      </c>
      <c r="S433" s="6" t="s">
        <v>78</v>
      </c>
      <c r="T433" s="6" t="s">
        <v>78</v>
      </c>
      <c r="U433" s="6">
        <v>2001</v>
      </c>
      <c r="V433" s="6" t="s">
        <v>225</v>
      </c>
      <c r="W433" s="6">
        <v>0</v>
      </c>
      <c r="X433" s="6">
        <v>2</v>
      </c>
      <c r="Y433" s="6">
        <v>29</v>
      </c>
      <c r="Z433" s="6">
        <v>13</v>
      </c>
      <c r="AA433" s="6">
        <v>18</v>
      </c>
      <c r="AB433" s="6">
        <v>0</v>
      </c>
      <c r="AC433" s="6">
        <v>0</v>
      </c>
      <c r="AD433" s="6">
        <v>0</v>
      </c>
      <c r="AE433" s="6">
        <v>0</v>
      </c>
      <c r="AF433" s="6">
        <v>0</v>
      </c>
      <c r="AG433" s="6">
        <v>0</v>
      </c>
      <c r="AH433" s="5">
        <v>62</v>
      </c>
      <c r="AI433" s="9">
        <v>49.9</v>
      </c>
      <c r="AJ433" s="8">
        <f t="shared" si="14"/>
        <v>3093.7999999999997</v>
      </c>
      <c r="AK433" s="8">
        <v>124.75</v>
      </c>
      <c r="AL433" s="8">
        <f t="shared" si="15"/>
        <v>7734.5</v>
      </c>
    </row>
    <row r="434" spans="1:38" ht="120" customHeight="1" x14ac:dyDescent="0.25">
      <c r="A434" s="6" t="s">
        <v>219</v>
      </c>
      <c r="B434" s="6" t="s">
        <v>553</v>
      </c>
      <c r="D434" s="6" t="s">
        <v>354</v>
      </c>
      <c r="E434" s="6" t="s">
        <v>535</v>
      </c>
      <c r="G434" s="6" t="s">
        <v>36</v>
      </c>
      <c r="H434" s="6" t="s">
        <v>37</v>
      </c>
      <c r="I434" s="7" t="s">
        <v>38</v>
      </c>
      <c r="J434" s="6" t="s">
        <v>69</v>
      </c>
      <c r="K434" s="6" t="s">
        <v>70</v>
      </c>
      <c r="L434" s="6" t="s">
        <v>71</v>
      </c>
      <c r="M434" s="6" t="s">
        <v>72</v>
      </c>
      <c r="N434" s="6" t="s">
        <v>73</v>
      </c>
      <c r="O434" s="6" t="s">
        <v>74</v>
      </c>
      <c r="P434" s="6" t="s">
        <v>75</v>
      </c>
      <c r="Q434" s="6" t="s">
        <v>76</v>
      </c>
      <c r="R434" s="6" t="s">
        <v>77</v>
      </c>
      <c r="S434" s="6" t="s">
        <v>78</v>
      </c>
      <c r="T434" s="6" t="s">
        <v>78</v>
      </c>
      <c r="U434" s="6">
        <v>2001</v>
      </c>
      <c r="V434" s="6" t="s">
        <v>225</v>
      </c>
      <c r="W434" s="6">
        <v>0</v>
      </c>
      <c r="X434" s="6">
        <v>17</v>
      </c>
      <c r="Y434" s="6">
        <v>9</v>
      </c>
      <c r="Z434" s="6">
        <v>1</v>
      </c>
      <c r="AA434" s="6">
        <v>0</v>
      </c>
      <c r="AB434" s="6">
        <v>0</v>
      </c>
      <c r="AC434" s="6">
        <v>0</v>
      </c>
      <c r="AD434" s="6">
        <v>0</v>
      </c>
      <c r="AE434" s="6">
        <v>0</v>
      </c>
      <c r="AF434" s="6">
        <v>0</v>
      </c>
      <c r="AG434" s="6">
        <v>0</v>
      </c>
      <c r="AH434" s="5">
        <v>27</v>
      </c>
      <c r="AI434" s="9">
        <v>59.9</v>
      </c>
      <c r="AJ434" s="8">
        <f t="shared" si="14"/>
        <v>1617.3</v>
      </c>
      <c r="AK434" s="8">
        <v>149.75</v>
      </c>
      <c r="AL434" s="8">
        <f t="shared" si="15"/>
        <v>4043.25</v>
      </c>
    </row>
    <row r="435" spans="1:38" ht="120" customHeight="1" x14ac:dyDescent="0.25">
      <c r="A435" s="6" t="s">
        <v>219</v>
      </c>
      <c r="B435" s="6" t="s">
        <v>553</v>
      </c>
      <c r="D435" s="6" t="s">
        <v>354</v>
      </c>
      <c r="E435" s="6" t="s">
        <v>535</v>
      </c>
      <c r="G435" s="6" t="s">
        <v>36</v>
      </c>
      <c r="H435" s="6" t="s">
        <v>37</v>
      </c>
      <c r="I435" s="7" t="s">
        <v>38</v>
      </c>
      <c r="J435" s="6" t="s">
        <v>69</v>
      </c>
      <c r="K435" s="6" t="s">
        <v>70</v>
      </c>
      <c r="L435" s="6" t="s">
        <v>71</v>
      </c>
      <c r="M435" s="6" t="s">
        <v>72</v>
      </c>
      <c r="N435" s="6" t="s">
        <v>73</v>
      </c>
      <c r="O435" s="6" t="s">
        <v>74</v>
      </c>
      <c r="P435" s="6" t="s">
        <v>75</v>
      </c>
      <c r="Q435" s="6" t="s">
        <v>76</v>
      </c>
      <c r="R435" s="6" t="s">
        <v>77</v>
      </c>
      <c r="S435" s="6" t="s">
        <v>78</v>
      </c>
      <c r="T435" s="6" t="s">
        <v>78</v>
      </c>
      <c r="U435" s="6">
        <v>2433</v>
      </c>
      <c r="V435" s="6" t="s">
        <v>552</v>
      </c>
      <c r="W435" s="6">
        <v>0</v>
      </c>
      <c r="X435" s="6">
        <v>48</v>
      </c>
      <c r="Y435" s="6">
        <v>46</v>
      </c>
      <c r="Z435" s="6">
        <v>40</v>
      </c>
      <c r="AA435" s="6">
        <v>23</v>
      </c>
      <c r="AB435" s="6">
        <v>7</v>
      </c>
      <c r="AC435" s="6">
        <v>0</v>
      </c>
      <c r="AD435" s="6">
        <v>0</v>
      </c>
      <c r="AE435" s="6">
        <v>0</v>
      </c>
      <c r="AF435" s="6">
        <v>0</v>
      </c>
      <c r="AG435" s="6">
        <v>0</v>
      </c>
      <c r="AH435" s="5">
        <v>164</v>
      </c>
      <c r="AI435" s="9">
        <v>59.9</v>
      </c>
      <c r="AJ435" s="8">
        <f t="shared" si="14"/>
        <v>9823.6</v>
      </c>
      <c r="AK435" s="8">
        <v>149.75</v>
      </c>
      <c r="AL435" s="8">
        <f t="shared" si="15"/>
        <v>24559</v>
      </c>
    </row>
    <row r="436" spans="1:38" ht="120" customHeight="1" x14ac:dyDescent="0.25">
      <c r="A436" s="6" t="s">
        <v>219</v>
      </c>
      <c r="B436" s="6" t="s">
        <v>551</v>
      </c>
      <c r="D436" s="6" t="s">
        <v>536</v>
      </c>
      <c r="E436" s="6" t="s">
        <v>535</v>
      </c>
      <c r="F436" s="6" t="s">
        <v>51</v>
      </c>
      <c r="G436" s="6" t="s">
        <v>36</v>
      </c>
      <c r="H436" s="6" t="s">
        <v>37</v>
      </c>
      <c r="I436" s="7" t="s">
        <v>38</v>
      </c>
      <c r="J436" s="6" t="s">
        <v>69</v>
      </c>
      <c r="K436" s="6" t="s">
        <v>70</v>
      </c>
      <c r="L436" s="6" t="s">
        <v>71</v>
      </c>
      <c r="M436" s="6" t="s">
        <v>72</v>
      </c>
      <c r="N436" s="6" t="s">
        <v>73</v>
      </c>
      <c r="O436" s="6" t="s">
        <v>74</v>
      </c>
      <c r="P436" s="6" t="s">
        <v>75</v>
      </c>
      <c r="Q436" s="6" t="s">
        <v>76</v>
      </c>
      <c r="R436" s="6" t="s">
        <v>77</v>
      </c>
      <c r="S436" s="6" t="s">
        <v>78</v>
      </c>
      <c r="T436" s="6" t="s">
        <v>78</v>
      </c>
      <c r="U436" s="6">
        <v>2001</v>
      </c>
      <c r="V436" s="6" t="s">
        <v>225</v>
      </c>
      <c r="W436" s="6">
        <v>0</v>
      </c>
      <c r="X436" s="6">
        <v>15</v>
      </c>
      <c r="Y436" s="6">
        <v>42</v>
      </c>
      <c r="Z436" s="6">
        <v>10</v>
      </c>
      <c r="AA436" s="6">
        <v>0</v>
      </c>
      <c r="AB436" s="6">
        <v>0</v>
      </c>
      <c r="AC436" s="6">
        <v>0</v>
      </c>
      <c r="AD436" s="6">
        <v>0</v>
      </c>
      <c r="AE436" s="6">
        <v>0</v>
      </c>
      <c r="AF436" s="6">
        <v>0</v>
      </c>
      <c r="AG436" s="6">
        <v>0</v>
      </c>
      <c r="AH436" s="5">
        <v>67</v>
      </c>
      <c r="AI436" s="9">
        <v>54.9</v>
      </c>
      <c r="AJ436" s="8">
        <f t="shared" si="14"/>
        <v>3678.2999999999997</v>
      </c>
      <c r="AK436" s="8">
        <v>137.25</v>
      </c>
      <c r="AL436" s="8">
        <f t="shared" si="15"/>
        <v>9195.75</v>
      </c>
    </row>
    <row r="437" spans="1:38" ht="120" customHeight="1" x14ac:dyDescent="0.25">
      <c r="A437" s="6" t="s">
        <v>219</v>
      </c>
      <c r="B437" s="6" t="s">
        <v>550</v>
      </c>
      <c r="D437" s="6" t="s">
        <v>536</v>
      </c>
      <c r="E437" s="6" t="s">
        <v>535</v>
      </c>
      <c r="G437" s="6" t="s">
        <v>36</v>
      </c>
      <c r="H437" s="6" t="s">
        <v>37</v>
      </c>
      <c r="I437" s="7" t="s">
        <v>38</v>
      </c>
      <c r="J437" s="6" t="s">
        <v>69</v>
      </c>
      <c r="K437" s="6" t="s">
        <v>70</v>
      </c>
      <c r="L437" s="6" t="s">
        <v>71</v>
      </c>
      <c r="M437" s="6" t="s">
        <v>72</v>
      </c>
      <c r="N437" s="6" t="s">
        <v>73</v>
      </c>
      <c r="O437" s="6" t="s">
        <v>74</v>
      </c>
      <c r="P437" s="6" t="s">
        <v>75</v>
      </c>
      <c r="Q437" s="6" t="s">
        <v>76</v>
      </c>
      <c r="R437" s="6" t="s">
        <v>77</v>
      </c>
      <c r="S437" s="6" t="s">
        <v>78</v>
      </c>
      <c r="T437" s="6" t="s">
        <v>78</v>
      </c>
      <c r="U437" s="6">
        <v>1</v>
      </c>
      <c r="V437" s="6" t="s">
        <v>342</v>
      </c>
      <c r="W437" s="6">
        <v>0</v>
      </c>
      <c r="X437" s="6">
        <v>17</v>
      </c>
      <c r="Y437" s="6">
        <v>0</v>
      </c>
      <c r="Z437" s="6">
        <v>0</v>
      </c>
      <c r="AA437" s="6">
        <v>0</v>
      </c>
      <c r="AB437" s="6">
        <v>0</v>
      </c>
      <c r="AC437" s="6">
        <v>0</v>
      </c>
      <c r="AD437" s="6">
        <v>0</v>
      </c>
      <c r="AE437" s="6">
        <v>0</v>
      </c>
      <c r="AF437" s="6">
        <v>0</v>
      </c>
      <c r="AG437" s="6">
        <v>0</v>
      </c>
      <c r="AH437" s="5">
        <v>17</v>
      </c>
      <c r="AI437" s="9">
        <v>44.9</v>
      </c>
      <c r="AJ437" s="8">
        <f t="shared" si="14"/>
        <v>763.3</v>
      </c>
      <c r="AK437" s="8">
        <v>112.25</v>
      </c>
      <c r="AL437" s="8">
        <f t="shared" si="15"/>
        <v>1908.25</v>
      </c>
    </row>
    <row r="438" spans="1:38" ht="120" customHeight="1" x14ac:dyDescent="0.25">
      <c r="A438" s="6" t="s">
        <v>219</v>
      </c>
      <c r="B438" s="6" t="s">
        <v>548</v>
      </c>
      <c r="D438" s="6" t="s">
        <v>547</v>
      </c>
      <c r="E438" s="6" t="s">
        <v>535</v>
      </c>
      <c r="G438" s="6" t="s">
        <v>36</v>
      </c>
      <c r="H438" s="6" t="s">
        <v>37</v>
      </c>
      <c r="I438" s="7" t="s">
        <v>38</v>
      </c>
      <c r="J438" s="6" t="s">
        <v>69</v>
      </c>
      <c r="K438" s="6" t="s">
        <v>70</v>
      </c>
      <c r="L438" s="6" t="s">
        <v>71</v>
      </c>
      <c r="M438" s="6" t="s">
        <v>72</v>
      </c>
      <c r="N438" s="6" t="s">
        <v>73</v>
      </c>
      <c r="O438" s="6" t="s">
        <v>74</v>
      </c>
      <c r="P438" s="6" t="s">
        <v>75</v>
      </c>
      <c r="Q438" s="6" t="s">
        <v>76</v>
      </c>
      <c r="R438" s="6" t="s">
        <v>77</v>
      </c>
      <c r="S438" s="6" t="s">
        <v>78</v>
      </c>
      <c r="T438" s="6" t="s">
        <v>78</v>
      </c>
      <c r="U438" s="6">
        <v>1</v>
      </c>
      <c r="V438" s="6" t="s">
        <v>549</v>
      </c>
      <c r="W438" s="6">
        <v>0</v>
      </c>
      <c r="X438" s="6">
        <v>3</v>
      </c>
      <c r="Y438" s="6">
        <v>6</v>
      </c>
      <c r="Z438" s="6">
        <v>5</v>
      </c>
      <c r="AA438" s="6">
        <v>1</v>
      </c>
      <c r="AB438" s="6">
        <v>4</v>
      </c>
      <c r="AC438" s="6">
        <v>0</v>
      </c>
      <c r="AD438" s="6">
        <v>0</v>
      </c>
      <c r="AE438" s="6">
        <v>0</v>
      </c>
      <c r="AF438" s="6">
        <v>0</v>
      </c>
      <c r="AG438" s="6">
        <v>0</v>
      </c>
      <c r="AH438" s="5">
        <v>19</v>
      </c>
      <c r="AI438" s="9">
        <v>64.900000000000006</v>
      </c>
      <c r="AJ438" s="8">
        <f t="shared" si="14"/>
        <v>1233.1000000000001</v>
      </c>
      <c r="AK438" s="8">
        <v>162.25</v>
      </c>
      <c r="AL438" s="8">
        <f t="shared" si="15"/>
        <v>3082.75</v>
      </c>
    </row>
    <row r="439" spans="1:38" ht="120" customHeight="1" x14ac:dyDescent="0.25">
      <c r="A439" s="6" t="s">
        <v>219</v>
      </c>
      <c r="B439" s="6" t="s">
        <v>548</v>
      </c>
      <c r="D439" s="6" t="s">
        <v>547</v>
      </c>
      <c r="E439" s="6" t="s">
        <v>535</v>
      </c>
      <c r="G439" s="6" t="s">
        <v>36</v>
      </c>
      <c r="H439" s="6" t="s">
        <v>37</v>
      </c>
      <c r="I439" s="7" t="s">
        <v>38</v>
      </c>
      <c r="J439" s="6" t="s">
        <v>69</v>
      </c>
      <c r="K439" s="6" t="s">
        <v>70</v>
      </c>
      <c r="L439" s="6" t="s">
        <v>71</v>
      </c>
      <c r="M439" s="6" t="s">
        <v>72</v>
      </c>
      <c r="N439" s="6" t="s">
        <v>73</v>
      </c>
      <c r="O439" s="6" t="s">
        <v>74</v>
      </c>
      <c r="P439" s="6" t="s">
        <v>75</v>
      </c>
      <c r="Q439" s="6" t="s">
        <v>76</v>
      </c>
      <c r="R439" s="6" t="s">
        <v>77</v>
      </c>
      <c r="S439" s="6" t="s">
        <v>78</v>
      </c>
      <c r="T439" s="6" t="s">
        <v>78</v>
      </c>
      <c r="U439" s="6">
        <v>2</v>
      </c>
      <c r="V439" s="6" t="s">
        <v>546</v>
      </c>
      <c r="W439" s="6">
        <v>0</v>
      </c>
      <c r="X439" s="6">
        <v>0</v>
      </c>
      <c r="Y439" s="6">
        <v>1</v>
      </c>
      <c r="Z439" s="6">
        <v>5</v>
      </c>
      <c r="AA439" s="6">
        <v>5</v>
      </c>
      <c r="AB439" s="6">
        <v>8</v>
      </c>
      <c r="AC439" s="6">
        <v>0</v>
      </c>
      <c r="AD439" s="6">
        <v>0</v>
      </c>
      <c r="AE439" s="6">
        <v>0</v>
      </c>
      <c r="AF439" s="6">
        <v>0</v>
      </c>
      <c r="AG439" s="6">
        <v>0</v>
      </c>
      <c r="AH439" s="5">
        <v>19</v>
      </c>
      <c r="AI439" s="9">
        <v>64.900000000000006</v>
      </c>
      <c r="AJ439" s="8">
        <f t="shared" si="14"/>
        <v>1233.1000000000001</v>
      </c>
      <c r="AK439" s="8">
        <v>162.25</v>
      </c>
      <c r="AL439" s="8">
        <f t="shared" si="15"/>
        <v>3082.75</v>
      </c>
    </row>
    <row r="440" spans="1:38" ht="120" customHeight="1" x14ac:dyDescent="0.25">
      <c r="A440" s="6" t="s">
        <v>219</v>
      </c>
      <c r="B440" s="6" t="s">
        <v>544</v>
      </c>
      <c r="D440" s="6" t="s">
        <v>536</v>
      </c>
      <c r="E440" s="6" t="s">
        <v>535</v>
      </c>
      <c r="F440" s="6" t="s">
        <v>42</v>
      </c>
      <c r="G440" s="6" t="s">
        <v>36</v>
      </c>
      <c r="H440" s="6" t="s">
        <v>37</v>
      </c>
      <c r="I440" s="7" t="s">
        <v>38</v>
      </c>
      <c r="J440" s="6" t="s">
        <v>69</v>
      </c>
      <c r="K440" s="6" t="s">
        <v>70</v>
      </c>
      <c r="L440" s="6" t="s">
        <v>71</v>
      </c>
      <c r="M440" s="6" t="s">
        <v>72</v>
      </c>
      <c r="N440" s="6" t="s">
        <v>73</v>
      </c>
      <c r="O440" s="6" t="s">
        <v>74</v>
      </c>
      <c r="P440" s="6" t="s">
        <v>75</v>
      </c>
      <c r="Q440" s="6" t="s">
        <v>76</v>
      </c>
      <c r="R440" s="6" t="s">
        <v>77</v>
      </c>
      <c r="S440" s="6" t="s">
        <v>78</v>
      </c>
      <c r="T440" s="6" t="s">
        <v>78</v>
      </c>
      <c r="U440" s="6">
        <v>1</v>
      </c>
      <c r="V440" s="6" t="s">
        <v>545</v>
      </c>
      <c r="W440" s="6">
        <v>0</v>
      </c>
      <c r="X440" s="6">
        <v>2</v>
      </c>
      <c r="Y440" s="6">
        <v>3</v>
      </c>
      <c r="Z440" s="6">
        <v>3</v>
      </c>
      <c r="AA440" s="6">
        <v>2</v>
      </c>
      <c r="AB440" s="6">
        <v>0</v>
      </c>
      <c r="AC440" s="6">
        <v>0</v>
      </c>
      <c r="AD440" s="6">
        <v>0</v>
      </c>
      <c r="AE440" s="6">
        <v>0</v>
      </c>
      <c r="AF440" s="6">
        <v>0</v>
      </c>
      <c r="AG440" s="6">
        <v>0</v>
      </c>
      <c r="AH440" s="5">
        <v>10</v>
      </c>
      <c r="AI440" s="9">
        <v>49.9</v>
      </c>
      <c r="AJ440" s="8">
        <f t="shared" si="14"/>
        <v>499</v>
      </c>
      <c r="AK440" s="8">
        <v>124.75</v>
      </c>
      <c r="AL440" s="8">
        <f t="shared" si="15"/>
        <v>1247.5</v>
      </c>
    </row>
    <row r="441" spans="1:38" ht="120" customHeight="1" x14ac:dyDescent="0.25">
      <c r="A441" s="6" t="s">
        <v>219</v>
      </c>
      <c r="B441" s="6" t="s">
        <v>544</v>
      </c>
      <c r="D441" s="6" t="s">
        <v>536</v>
      </c>
      <c r="E441" s="6" t="s">
        <v>535</v>
      </c>
      <c r="F441" s="6" t="s">
        <v>42</v>
      </c>
      <c r="G441" s="6" t="s">
        <v>36</v>
      </c>
      <c r="H441" s="6" t="s">
        <v>37</v>
      </c>
      <c r="I441" s="7" t="s">
        <v>38</v>
      </c>
      <c r="J441" s="6" t="s">
        <v>69</v>
      </c>
      <c r="K441" s="6" t="s">
        <v>70</v>
      </c>
      <c r="L441" s="6" t="s">
        <v>71</v>
      </c>
      <c r="M441" s="6" t="s">
        <v>72</v>
      </c>
      <c r="N441" s="6" t="s">
        <v>73</v>
      </c>
      <c r="O441" s="6" t="s">
        <v>74</v>
      </c>
      <c r="P441" s="6" t="s">
        <v>75</v>
      </c>
      <c r="Q441" s="6" t="s">
        <v>76</v>
      </c>
      <c r="R441" s="6" t="s">
        <v>77</v>
      </c>
      <c r="S441" s="6" t="s">
        <v>78</v>
      </c>
      <c r="T441" s="6" t="s">
        <v>78</v>
      </c>
      <c r="U441" s="6">
        <v>2</v>
      </c>
      <c r="V441" s="6" t="s">
        <v>543</v>
      </c>
      <c r="W441" s="6">
        <v>0</v>
      </c>
      <c r="X441" s="6">
        <v>10</v>
      </c>
      <c r="Y441" s="6">
        <v>1</v>
      </c>
      <c r="Z441" s="6">
        <v>10</v>
      </c>
      <c r="AA441" s="6">
        <v>8</v>
      </c>
      <c r="AB441" s="6">
        <v>1</v>
      </c>
      <c r="AC441" s="6">
        <v>0</v>
      </c>
      <c r="AD441" s="6">
        <v>0</v>
      </c>
      <c r="AE441" s="6">
        <v>0</v>
      </c>
      <c r="AF441" s="6">
        <v>0</v>
      </c>
      <c r="AG441" s="6">
        <v>0</v>
      </c>
      <c r="AH441" s="5">
        <v>30</v>
      </c>
      <c r="AI441" s="9">
        <v>49.9</v>
      </c>
      <c r="AJ441" s="8">
        <f t="shared" si="14"/>
        <v>1497</v>
      </c>
      <c r="AK441" s="8">
        <v>124.75</v>
      </c>
      <c r="AL441" s="8">
        <f t="shared" si="15"/>
        <v>3742.5</v>
      </c>
    </row>
    <row r="442" spans="1:38" ht="120" customHeight="1" x14ac:dyDescent="0.25">
      <c r="A442" s="6" t="s">
        <v>219</v>
      </c>
      <c r="B442" s="6" t="s">
        <v>542</v>
      </c>
      <c r="D442" s="6" t="s">
        <v>536</v>
      </c>
      <c r="E442" s="6" t="s">
        <v>535</v>
      </c>
      <c r="G442" s="6" t="s">
        <v>36</v>
      </c>
      <c r="H442" s="6" t="s">
        <v>37</v>
      </c>
      <c r="I442" s="7" t="s">
        <v>38</v>
      </c>
      <c r="J442" s="6" t="s">
        <v>69</v>
      </c>
      <c r="K442" s="6" t="s">
        <v>70</v>
      </c>
      <c r="L442" s="6" t="s">
        <v>71</v>
      </c>
      <c r="M442" s="6" t="s">
        <v>72</v>
      </c>
      <c r="N442" s="6" t="s">
        <v>73</v>
      </c>
      <c r="O442" s="6" t="s">
        <v>74</v>
      </c>
      <c r="P442" s="6" t="s">
        <v>75</v>
      </c>
      <c r="Q442" s="6" t="s">
        <v>76</v>
      </c>
      <c r="R442" s="6" t="s">
        <v>77</v>
      </c>
      <c r="S442" s="6" t="s">
        <v>78</v>
      </c>
      <c r="T442" s="6" t="s">
        <v>78</v>
      </c>
      <c r="U442" s="6">
        <v>1</v>
      </c>
      <c r="V442" s="6" t="s">
        <v>541</v>
      </c>
      <c r="W442" s="6">
        <v>0</v>
      </c>
      <c r="X442" s="6">
        <v>5</v>
      </c>
      <c r="Y442" s="6">
        <v>1</v>
      </c>
      <c r="Z442" s="6">
        <v>0</v>
      </c>
      <c r="AA442" s="6">
        <v>5</v>
      </c>
      <c r="AB442" s="6">
        <v>8</v>
      </c>
      <c r="AC442" s="6">
        <v>0</v>
      </c>
      <c r="AD442" s="6">
        <v>0</v>
      </c>
      <c r="AE442" s="6">
        <v>0</v>
      </c>
      <c r="AF442" s="6">
        <v>0</v>
      </c>
      <c r="AG442" s="6">
        <v>0</v>
      </c>
      <c r="AH442" s="5">
        <v>19</v>
      </c>
      <c r="AI442" s="9">
        <v>44.9</v>
      </c>
      <c r="AJ442" s="8">
        <f t="shared" si="14"/>
        <v>853.1</v>
      </c>
      <c r="AK442" s="8">
        <v>112.25</v>
      </c>
      <c r="AL442" s="8">
        <f t="shared" si="15"/>
        <v>2132.75</v>
      </c>
    </row>
    <row r="443" spans="1:38" ht="120" customHeight="1" x14ac:dyDescent="0.25">
      <c r="A443" s="6" t="s">
        <v>219</v>
      </c>
      <c r="B443" s="6" t="s">
        <v>537</v>
      </c>
      <c r="D443" s="6" t="s">
        <v>536</v>
      </c>
      <c r="E443" s="6" t="s">
        <v>535</v>
      </c>
      <c r="G443" s="6" t="s">
        <v>36</v>
      </c>
      <c r="H443" s="6" t="s">
        <v>37</v>
      </c>
      <c r="I443" s="7" t="s">
        <v>38</v>
      </c>
      <c r="J443" s="6" t="s">
        <v>69</v>
      </c>
      <c r="K443" s="6" t="s">
        <v>70</v>
      </c>
      <c r="L443" s="6" t="s">
        <v>71</v>
      </c>
      <c r="M443" s="6" t="s">
        <v>72</v>
      </c>
      <c r="N443" s="6" t="s">
        <v>73</v>
      </c>
      <c r="O443" s="6" t="s">
        <v>74</v>
      </c>
      <c r="P443" s="6" t="s">
        <v>75</v>
      </c>
      <c r="Q443" s="6" t="s">
        <v>76</v>
      </c>
      <c r="R443" s="6" t="s">
        <v>77</v>
      </c>
      <c r="S443" s="6" t="s">
        <v>78</v>
      </c>
      <c r="T443" s="6" t="s">
        <v>78</v>
      </c>
      <c r="U443" s="6">
        <v>5</v>
      </c>
      <c r="V443" s="6" t="s">
        <v>540</v>
      </c>
      <c r="W443" s="6">
        <v>0</v>
      </c>
      <c r="X443" s="6">
        <v>3</v>
      </c>
      <c r="Y443" s="6">
        <v>17</v>
      </c>
      <c r="Z443" s="6">
        <v>6</v>
      </c>
      <c r="AA443" s="6">
        <v>0</v>
      </c>
      <c r="AB443" s="6">
        <v>4</v>
      </c>
      <c r="AC443" s="6">
        <v>0</v>
      </c>
      <c r="AD443" s="6">
        <v>0</v>
      </c>
      <c r="AE443" s="6">
        <v>0</v>
      </c>
      <c r="AF443" s="6">
        <v>0</v>
      </c>
      <c r="AG443" s="6">
        <v>0</v>
      </c>
      <c r="AH443" s="5">
        <v>30</v>
      </c>
      <c r="AI443" s="9">
        <v>39.9</v>
      </c>
      <c r="AJ443" s="8">
        <f t="shared" si="14"/>
        <v>1197</v>
      </c>
      <c r="AK443" s="8">
        <v>99.75</v>
      </c>
      <c r="AL443" s="8">
        <f t="shared" si="15"/>
        <v>2992.5</v>
      </c>
    </row>
    <row r="444" spans="1:38" ht="120" customHeight="1" x14ac:dyDescent="0.25">
      <c r="A444" s="6" t="s">
        <v>219</v>
      </c>
      <c r="B444" s="6" t="s">
        <v>537</v>
      </c>
      <c r="D444" s="6" t="s">
        <v>536</v>
      </c>
      <c r="E444" s="6" t="s">
        <v>535</v>
      </c>
      <c r="G444" s="6" t="s">
        <v>36</v>
      </c>
      <c r="H444" s="6" t="s">
        <v>37</v>
      </c>
      <c r="I444" s="7" t="s">
        <v>38</v>
      </c>
      <c r="J444" s="6" t="s">
        <v>69</v>
      </c>
      <c r="K444" s="6" t="s">
        <v>70</v>
      </c>
      <c r="L444" s="6" t="s">
        <v>71</v>
      </c>
      <c r="M444" s="6" t="s">
        <v>72</v>
      </c>
      <c r="N444" s="6" t="s">
        <v>73</v>
      </c>
      <c r="O444" s="6" t="s">
        <v>74</v>
      </c>
      <c r="P444" s="6" t="s">
        <v>75</v>
      </c>
      <c r="Q444" s="6" t="s">
        <v>76</v>
      </c>
      <c r="R444" s="6" t="s">
        <v>77</v>
      </c>
      <c r="S444" s="6" t="s">
        <v>78</v>
      </c>
      <c r="T444" s="6" t="s">
        <v>78</v>
      </c>
      <c r="U444" s="6">
        <v>4</v>
      </c>
      <c r="V444" s="6" t="s">
        <v>539</v>
      </c>
      <c r="W444" s="6">
        <v>0</v>
      </c>
      <c r="X444" s="6">
        <v>0</v>
      </c>
      <c r="Y444" s="6">
        <v>16</v>
      </c>
      <c r="Z444" s="6">
        <v>28</v>
      </c>
      <c r="AA444" s="6">
        <v>32</v>
      </c>
      <c r="AB444" s="6">
        <v>0</v>
      </c>
      <c r="AC444" s="6">
        <v>0</v>
      </c>
      <c r="AD444" s="6">
        <v>0</v>
      </c>
      <c r="AE444" s="6">
        <v>0</v>
      </c>
      <c r="AF444" s="6">
        <v>0</v>
      </c>
      <c r="AG444" s="6">
        <v>0</v>
      </c>
      <c r="AH444" s="5">
        <v>76</v>
      </c>
      <c r="AI444" s="9">
        <v>39.9</v>
      </c>
      <c r="AJ444" s="8">
        <f t="shared" si="14"/>
        <v>3032.4</v>
      </c>
      <c r="AK444" s="8">
        <v>99.75</v>
      </c>
      <c r="AL444" s="8">
        <f t="shared" si="15"/>
        <v>7581</v>
      </c>
    </row>
    <row r="445" spans="1:38" ht="120" customHeight="1" x14ac:dyDescent="0.25">
      <c r="A445" s="6" t="s">
        <v>219</v>
      </c>
      <c r="B445" s="6" t="s">
        <v>537</v>
      </c>
      <c r="D445" s="6" t="s">
        <v>536</v>
      </c>
      <c r="E445" s="6" t="s">
        <v>535</v>
      </c>
      <c r="G445" s="6" t="s">
        <v>36</v>
      </c>
      <c r="H445" s="6" t="s">
        <v>37</v>
      </c>
      <c r="I445" s="7" t="s">
        <v>38</v>
      </c>
      <c r="J445" s="6" t="s">
        <v>69</v>
      </c>
      <c r="K445" s="6" t="s">
        <v>70</v>
      </c>
      <c r="L445" s="6" t="s">
        <v>71</v>
      </c>
      <c r="M445" s="6" t="s">
        <v>72</v>
      </c>
      <c r="N445" s="6" t="s">
        <v>73</v>
      </c>
      <c r="O445" s="6" t="s">
        <v>74</v>
      </c>
      <c r="P445" s="6" t="s">
        <v>75</v>
      </c>
      <c r="Q445" s="6" t="s">
        <v>76</v>
      </c>
      <c r="R445" s="6" t="s">
        <v>77</v>
      </c>
      <c r="S445" s="6" t="s">
        <v>78</v>
      </c>
      <c r="T445" s="6" t="s">
        <v>78</v>
      </c>
      <c r="U445" s="6">
        <v>1</v>
      </c>
      <c r="V445" s="6" t="s">
        <v>538</v>
      </c>
      <c r="W445" s="6">
        <v>0</v>
      </c>
      <c r="X445" s="6">
        <v>0</v>
      </c>
      <c r="Y445" s="6">
        <v>19</v>
      </c>
      <c r="Z445" s="6">
        <v>37</v>
      </c>
      <c r="AA445" s="6">
        <v>29</v>
      </c>
      <c r="AB445" s="6">
        <v>0</v>
      </c>
      <c r="AC445" s="6">
        <v>0</v>
      </c>
      <c r="AD445" s="6">
        <v>0</v>
      </c>
      <c r="AE445" s="6">
        <v>0</v>
      </c>
      <c r="AF445" s="6">
        <v>0</v>
      </c>
      <c r="AG445" s="6">
        <v>0</v>
      </c>
      <c r="AH445" s="5">
        <v>85</v>
      </c>
      <c r="AI445" s="9">
        <v>39.9</v>
      </c>
      <c r="AJ445" s="8">
        <f t="shared" si="14"/>
        <v>3391.5</v>
      </c>
      <c r="AK445" s="8">
        <v>99.75</v>
      </c>
      <c r="AL445" s="8">
        <f t="shared" si="15"/>
        <v>8478.75</v>
      </c>
    </row>
    <row r="446" spans="1:38" ht="120" customHeight="1" x14ac:dyDescent="0.25">
      <c r="A446" s="6" t="s">
        <v>219</v>
      </c>
      <c r="B446" s="6" t="s">
        <v>537</v>
      </c>
      <c r="D446" s="6" t="s">
        <v>536</v>
      </c>
      <c r="E446" s="6" t="s">
        <v>535</v>
      </c>
      <c r="G446" s="6" t="s">
        <v>36</v>
      </c>
      <c r="H446" s="6" t="s">
        <v>37</v>
      </c>
      <c r="I446" s="7" t="s">
        <v>38</v>
      </c>
      <c r="J446" s="6" t="s">
        <v>69</v>
      </c>
      <c r="K446" s="6" t="s">
        <v>70</v>
      </c>
      <c r="L446" s="6" t="s">
        <v>71</v>
      </c>
      <c r="M446" s="6" t="s">
        <v>72</v>
      </c>
      <c r="N446" s="6" t="s">
        <v>73</v>
      </c>
      <c r="O446" s="6" t="s">
        <v>74</v>
      </c>
      <c r="P446" s="6" t="s">
        <v>75</v>
      </c>
      <c r="Q446" s="6" t="s">
        <v>76</v>
      </c>
      <c r="R446" s="6" t="s">
        <v>77</v>
      </c>
      <c r="S446" s="6" t="s">
        <v>78</v>
      </c>
      <c r="T446" s="6" t="s">
        <v>78</v>
      </c>
      <c r="U446" s="6">
        <v>3</v>
      </c>
      <c r="V446" s="6" t="s">
        <v>534</v>
      </c>
      <c r="W446" s="6">
        <v>0</v>
      </c>
      <c r="X446" s="6">
        <v>0</v>
      </c>
      <c r="Y446" s="6">
        <v>21</v>
      </c>
      <c r="Z446" s="6">
        <v>35</v>
      </c>
      <c r="AA446" s="6">
        <v>32</v>
      </c>
      <c r="AB446" s="6">
        <v>0</v>
      </c>
      <c r="AC446" s="6">
        <v>0</v>
      </c>
      <c r="AD446" s="6">
        <v>0</v>
      </c>
      <c r="AE446" s="6">
        <v>0</v>
      </c>
      <c r="AF446" s="6">
        <v>0</v>
      </c>
      <c r="AG446" s="6">
        <v>0</v>
      </c>
      <c r="AH446" s="5">
        <v>88</v>
      </c>
      <c r="AI446" s="9">
        <v>39.9</v>
      </c>
      <c r="AJ446" s="8">
        <f t="shared" si="14"/>
        <v>3511.2</v>
      </c>
      <c r="AK446" s="8">
        <v>99.75</v>
      </c>
      <c r="AL446" s="8">
        <f t="shared" si="15"/>
        <v>8778</v>
      </c>
    </row>
    <row r="447" spans="1:38" ht="120" customHeight="1" x14ac:dyDescent="0.25">
      <c r="A447" s="6" t="s">
        <v>219</v>
      </c>
      <c r="B447" s="6" t="s">
        <v>533</v>
      </c>
      <c r="D447" s="6" t="s">
        <v>151</v>
      </c>
      <c r="E447" s="6" t="s">
        <v>532</v>
      </c>
      <c r="F447" s="6" t="s">
        <v>531</v>
      </c>
      <c r="G447" s="6" t="s">
        <v>36</v>
      </c>
      <c r="H447" s="6" t="s">
        <v>37</v>
      </c>
      <c r="I447" s="7" t="s">
        <v>38</v>
      </c>
      <c r="J447" s="6" t="s">
        <v>69</v>
      </c>
      <c r="K447" s="6" t="s">
        <v>70</v>
      </c>
      <c r="L447" s="6" t="s">
        <v>71</v>
      </c>
      <c r="M447" s="6" t="s">
        <v>72</v>
      </c>
      <c r="N447" s="6" t="s">
        <v>73</v>
      </c>
      <c r="O447" s="6" t="s">
        <v>74</v>
      </c>
      <c r="P447" s="6" t="s">
        <v>75</v>
      </c>
      <c r="Q447" s="6" t="s">
        <v>76</v>
      </c>
      <c r="R447" s="6" t="s">
        <v>77</v>
      </c>
      <c r="S447" s="6" t="s">
        <v>78</v>
      </c>
      <c r="T447" s="6" t="s">
        <v>78</v>
      </c>
      <c r="U447" s="6">
        <v>3438</v>
      </c>
      <c r="V447" s="6" t="s">
        <v>530</v>
      </c>
      <c r="W447" s="6">
        <v>0</v>
      </c>
      <c r="X447" s="6">
        <v>11</v>
      </c>
      <c r="Y447" s="6">
        <v>0</v>
      </c>
      <c r="Z447" s="6">
        <v>3</v>
      </c>
      <c r="AA447" s="6">
        <v>0</v>
      </c>
      <c r="AB447" s="6">
        <v>5</v>
      </c>
      <c r="AC447" s="6">
        <v>0</v>
      </c>
      <c r="AD447" s="6">
        <v>0</v>
      </c>
      <c r="AE447" s="6">
        <v>0</v>
      </c>
      <c r="AF447" s="6">
        <v>0</v>
      </c>
      <c r="AG447" s="6">
        <v>0</v>
      </c>
      <c r="AH447" s="5">
        <v>19</v>
      </c>
      <c r="AI447" s="9">
        <v>74.900000000000006</v>
      </c>
      <c r="AJ447" s="8">
        <f t="shared" si="14"/>
        <v>1423.1000000000001</v>
      </c>
      <c r="AK447" s="8">
        <v>187.25</v>
      </c>
      <c r="AL447" s="8">
        <f t="shared" si="15"/>
        <v>3557.75</v>
      </c>
    </row>
    <row r="448" spans="1:38" ht="120" customHeight="1" x14ac:dyDescent="0.25">
      <c r="A448" s="6" t="s">
        <v>219</v>
      </c>
      <c r="B448" s="6" t="s">
        <v>529</v>
      </c>
      <c r="D448" s="6" t="s">
        <v>120</v>
      </c>
      <c r="E448" s="6" t="s">
        <v>121</v>
      </c>
      <c r="G448" s="6" t="s">
        <v>36</v>
      </c>
      <c r="H448" s="6" t="s">
        <v>37</v>
      </c>
      <c r="I448" s="7" t="s">
        <v>38</v>
      </c>
      <c r="J448" s="6" t="s">
        <v>69</v>
      </c>
      <c r="K448" s="6" t="s">
        <v>70</v>
      </c>
      <c r="L448" s="6" t="s">
        <v>71</v>
      </c>
      <c r="M448" s="6" t="s">
        <v>72</v>
      </c>
      <c r="N448" s="6" t="s">
        <v>73</v>
      </c>
      <c r="O448" s="6" t="s">
        <v>74</v>
      </c>
      <c r="P448" s="6" t="s">
        <v>75</v>
      </c>
      <c r="Q448" s="6" t="s">
        <v>76</v>
      </c>
      <c r="R448" s="6" t="s">
        <v>77</v>
      </c>
      <c r="S448" s="6" t="s">
        <v>78</v>
      </c>
      <c r="T448" s="6" t="s">
        <v>78</v>
      </c>
      <c r="U448" s="6">
        <v>2100</v>
      </c>
      <c r="V448" s="6" t="s">
        <v>318</v>
      </c>
      <c r="W448" s="6">
        <v>0</v>
      </c>
      <c r="X448" s="6">
        <v>25</v>
      </c>
      <c r="Y448" s="6">
        <v>-1</v>
      </c>
      <c r="Z448" s="6">
        <v>1</v>
      </c>
      <c r="AA448" s="6">
        <v>6</v>
      </c>
      <c r="AB448" s="6">
        <v>2</v>
      </c>
      <c r="AC448" s="6">
        <v>0</v>
      </c>
      <c r="AD448" s="6">
        <v>0</v>
      </c>
      <c r="AE448" s="6">
        <v>0</v>
      </c>
      <c r="AF448" s="6">
        <v>0</v>
      </c>
      <c r="AG448" s="6">
        <v>0</v>
      </c>
      <c r="AH448" s="5">
        <v>33</v>
      </c>
      <c r="AI448" s="9">
        <v>35.9</v>
      </c>
      <c r="AJ448" s="8">
        <f t="shared" si="14"/>
        <v>1184.7</v>
      </c>
      <c r="AK448" s="8">
        <v>89.75</v>
      </c>
      <c r="AL448" s="8">
        <f t="shared" si="15"/>
        <v>2961.75</v>
      </c>
    </row>
    <row r="449" spans="1:38" ht="120" customHeight="1" x14ac:dyDescent="0.25">
      <c r="A449" s="6" t="s">
        <v>219</v>
      </c>
      <c r="B449" s="6" t="s">
        <v>528</v>
      </c>
      <c r="D449" s="6" t="s">
        <v>151</v>
      </c>
      <c r="E449" s="6" t="s">
        <v>527</v>
      </c>
      <c r="F449" s="6" t="s">
        <v>526</v>
      </c>
      <c r="G449" s="6" t="s">
        <v>36</v>
      </c>
      <c r="H449" s="6" t="s">
        <v>37</v>
      </c>
      <c r="I449" s="7" t="s">
        <v>38</v>
      </c>
      <c r="J449" s="6" t="s">
        <v>69</v>
      </c>
      <c r="K449" s="6" t="s">
        <v>70</v>
      </c>
      <c r="L449" s="6" t="s">
        <v>71</v>
      </c>
      <c r="M449" s="6" t="s">
        <v>72</v>
      </c>
      <c r="N449" s="6" t="s">
        <v>73</v>
      </c>
      <c r="O449" s="6" t="s">
        <v>74</v>
      </c>
      <c r="P449" s="6" t="s">
        <v>75</v>
      </c>
      <c r="Q449" s="6" t="s">
        <v>76</v>
      </c>
      <c r="R449" s="6" t="s">
        <v>77</v>
      </c>
      <c r="S449" s="6" t="s">
        <v>78</v>
      </c>
      <c r="T449" s="6" t="s">
        <v>78</v>
      </c>
      <c r="U449" s="6">
        <v>2001</v>
      </c>
      <c r="V449" s="6" t="s">
        <v>225</v>
      </c>
      <c r="W449" s="6">
        <v>0</v>
      </c>
      <c r="X449" s="6">
        <v>5</v>
      </c>
      <c r="Y449" s="6">
        <v>9</v>
      </c>
      <c r="Z449" s="6">
        <v>5</v>
      </c>
      <c r="AA449" s="6">
        <v>0</v>
      </c>
      <c r="AB449" s="6">
        <v>0</v>
      </c>
      <c r="AC449" s="6">
        <v>0</v>
      </c>
      <c r="AD449" s="6">
        <v>0</v>
      </c>
      <c r="AE449" s="6">
        <v>0</v>
      </c>
      <c r="AF449" s="6">
        <v>0</v>
      </c>
      <c r="AG449" s="6">
        <v>0</v>
      </c>
      <c r="AH449" s="5">
        <v>19</v>
      </c>
      <c r="AI449" s="9">
        <v>44.9</v>
      </c>
      <c r="AJ449" s="8">
        <f t="shared" si="14"/>
        <v>853.1</v>
      </c>
      <c r="AK449" s="8">
        <v>112.25</v>
      </c>
      <c r="AL449" s="8">
        <f t="shared" si="15"/>
        <v>2132.75</v>
      </c>
    </row>
    <row r="450" spans="1:38" ht="120" customHeight="1" x14ac:dyDescent="0.25">
      <c r="A450" s="6" t="s">
        <v>219</v>
      </c>
      <c r="B450" s="6" t="s">
        <v>525</v>
      </c>
      <c r="D450" s="6" t="s">
        <v>120</v>
      </c>
      <c r="E450" s="6" t="s">
        <v>121</v>
      </c>
      <c r="G450" s="6" t="s">
        <v>36</v>
      </c>
      <c r="H450" s="6" t="s">
        <v>37</v>
      </c>
      <c r="I450" s="7" t="s">
        <v>38</v>
      </c>
      <c r="J450" s="6" t="s">
        <v>69</v>
      </c>
      <c r="K450" s="6" t="s">
        <v>70</v>
      </c>
      <c r="L450" s="6" t="s">
        <v>71</v>
      </c>
      <c r="M450" s="6" t="s">
        <v>72</v>
      </c>
      <c r="N450" s="6" t="s">
        <v>73</v>
      </c>
      <c r="O450" s="6" t="s">
        <v>74</v>
      </c>
      <c r="P450" s="6" t="s">
        <v>75</v>
      </c>
      <c r="Q450" s="6" t="s">
        <v>76</v>
      </c>
      <c r="R450" s="6" t="s">
        <v>77</v>
      </c>
      <c r="S450" s="6" t="s">
        <v>78</v>
      </c>
      <c r="T450" s="6" t="s">
        <v>78</v>
      </c>
      <c r="U450" s="6">
        <v>1</v>
      </c>
      <c r="V450" s="6" t="s">
        <v>358</v>
      </c>
      <c r="W450" s="6">
        <v>0</v>
      </c>
      <c r="X450" s="6">
        <v>0</v>
      </c>
      <c r="Y450" s="6">
        <v>8</v>
      </c>
      <c r="Z450" s="6">
        <v>8</v>
      </c>
      <c r="AA450" s="6">
        <v>0</v>
      </c>
      <c r="AB450" s="6">
        <v>0</v>
      </c>
      <c r="AC450" s="6">
        <v>0</v>
      </c>
      <c r="AD450" s="6">
        <v>0</v>
      </c>
      <c r="AE450" s="6">
        <v>0</v>
      </c>
      <c r="AF450" s="6">
        <v>0</v>
      </c>
      <c r="AG450" s="6">
        <v>0</v>
      </c>
      <c r="AH450" s="5">
        <v>16</v>
      </c>
      <c r="AI450" s="9">
        <v>27.9</v>
      </c>
      <c r="AJ450" s="8">
        <f t="shared" si="14"/>
        <v>446.4</v>
      </c>
      <c r="AK450" s="8">
        <v>69.75</v>
      </c>
      <c r="AL450" s="8">
        <f t="shared" si="15"/>
        <v>1116</v>
      </c>
    </row>
    <row r="451" spans="1:38" ht="120" customHeight="1" x14ac:dyDescent="0.25">
      <c r="A451" s="6" t="s">
        <v>219</v>
      </c>
      <c r="B451" s="6" t="s">
        <v>525</v>
      </c>
      <c r="D451" s="6" t="s">
        <v>120</v>
      </c>
      <c r="E451" s="6" t="s">
        <v>121</v>
      </c>
      <c r="G451" s="6" t="s">
        <v>36</v>
      </c>
      <c r="H451" s="6" t="s">
        <v>37</v>
      </c>
      <c r="I451" s="7" t="s">
        <v>38</v>
      </c>
      <c r="J451" s="6" t="s">
        <v>69</v>
      </c>
      <c r="K451" s="6" t="s">
        <v>70</v>
      </c>
      <c r="L451" s="6" t="s">
        <v>71</v>
      </c>
      <c r="M451" s="6" t="s">
        <v>72</v>
      </c>
      <c r="N451" s="6" t="s">
        <v>73</v>
      </c>
      <c r="O451" s="6" t="s">
        <v>74</v>
      </c>
      <c r="P451" s="6" t="s">
        <v>75</v>
      </c>
      <c r="Q451" s="6" t="s">
        <v>76</v>
      </c>
      <c r="R451" s="6" t="s">
        <v>77</v>
      </c>
      <c r="S451" s="6" t="s">
        <v>78</v>
      </c>
      <c r="T451" s="6" t="s">
        <v>78</v>
      </c>
      <c r="U451" s="6">
        <v>3</v>
      </c>
      <c r="V451" s="6" t="s">
        <v>524</v>
      </c>
      <c r="W451" s="6">
        <v>0</v>
      </c>
      <c r="X451" s="6">
        <v>12</v>
      </c>
      <c r="Y451" s="6">
        <v>17</v>
      </c>
      <c r="Z451" s="6">
        <v>2</v>
      </c>
      <c r="AA451" s="6">
        <v>0</v>
      </c>
      <c r="AB451" s="6">
        <v>0</v>
      </c>
      <c r="AC451" s="6">
        <v>0</v>
      </c>
      <c r="AD451" s="6">
        <v>0</v>
      </c>
      <c r="AE451" s="6">
        <v>0</v>
      </c>
      <c r="AF451" s="6">
        <v>0</v>
      </c>
      <c r="AG451" s="6">
        <v>0</v>
      </c>
      <c r="AH451" s="5">
        <v>31</v>
      </c>
      <c r="AI451" s="9">
        <v>27.9</v>
      </c>
      <c r="AJ451" s="8">
        <f t="shared" ref="AJ451:AJ514" si="16">AH451*AI451</f>
        <v>864.9</v>
      </c>
      <c r="AK451" s="8">
        <v>69.75</v>
      </c>
      <c r="AL451" s="8">
        <f t="shared" si="15"/>
        <v>2162.25</v>
      </c>
    </row>
    <row r="452" spans="1:38" ht="120" customHeight="1" x14ac:dyDescent="0.25">
      <c r="A452" s="6" t="s">
        <v>219</v>
      </c>
      <c r="B452" s="6" t="s">
        <v>523</v>
      </c>
      <c r="D452" s="6" t="s">
        <v>522</v>
      </c>
      <c r="E452" s="6" t="s">
        <v>346</v>
      </c>
      <c r="F452" s="6" t="s">
        <v>518</v>
      </c>
      <c r="G452" s="6" t="s">
        <v>36</v>
      </c>
      <c r="H452" s="6" t="s">
        <v>37</v>
      </c>
      <c r="I452" s="7" t="s">
        <v>38</v>
      </c>
      <c r="J452" s="6" t="s">
        <v>69</v>
      </c>
      <c r="K452" s="6" t="s">
        <v>70</v>
      </c>
      <c r="L452" s="6" t="s">
        <v>71</v>
      </c>
      <c r="M452" s="6" t="s">
        <v>72</v>
      </c>
      <c r="N452" s="6" t="s">
        <v>73</v>
      </c>
      <c r="O452" s="6" t="s">
        <v>74</v>
      </c>
      <c r="P452" s="6" t="s">
        <v>75</v>
      </c>
      <c r="Q452" s="6" t="s">
        <v>76</v>
      </c>
      <c r="R452" s="6" t="s">
        <v>77</v>
      </c>
      <c r="S452" s="6" t="s">
        <v>78</v>
      </c>
      <c r="T452" s="6" t="s">
        <v>78</v>
      </c>
      <c r="U452" s="6">
        <v>2404</v>
      </c>
      <c r="V452" s="6" t="s">
        <v>521</v>
      </c>
      <c r="W452" s="6">
        <v>0</v>
      </c>
      <c r="X452" s="6">
        <v>0</v>
      </c>
      <c r="Y452" s="6">
        <v>7</v>
      </c>
      <c r="Z452" s="6">
        <v>2</v>
      </c>
      <c r="AA452" s="6">
        <v>5</v>
      </c>
      <c r="AB452" s="6">
        <v>5</v>
      </c>
      <c r="AC452" s="6">
        <v>0</v>
      </c>
      <c r="AD452" s="6">
        <v>0</v>
      </c>
      <c r="AE452" s="6">
        <v>0</v>
      </c>
      <c r="AF452" s="6">
        <v>0</v>
      </c>
      <c r="AG452" s="6">
        <v>0</v>
      </c>
      <c r="AH452" s="5">
        <v>19</v>
      </c>
      <c r="AI452" s="9">
        <v>35.9</v>
      </c>
      <c r="AJ452" s="8">
        <f t="shared" si="16"/>
        <v>682.1</v>
      </c>
      <c r="AK452" s="8">
        <v>89.75</v>
      </c>
      <c r="AL452" s="8">
        <f t="shared" ref="AL452:AL515" si="17">AK452*AH452</f>
        <v>1705.25</v>
      </c>
    </row>
    <row r="453" spans="1:38" ht="120" customHeight="1" x14ac:dyDescent="0.25">
      <c r="A453" s="6" t="s">
        <v>219</v>
      </c>
      <c r="B453" s="6" t="s">
        <v>520</v>
      </c>
      <c r="D453" s="6" t="s">
        <v>516</v>
      </c>
      <c r="E453" s="6" t="s">
        <v>346</v>
      </c>
      <c r="G453" s="6" t="s">
        <v>36</v>
      </c>
      <c r="H453" s="6" t="s">
        <v>37</v>
      </c>
      <c r="I453" s="7" t="s">
        <v>38</v>
      </c>
      <c r="J453" s="6" t="s">
        <v>69</v>
      </c>
      <c r="K453" s="6" t="s">
        <v>70</v>
      </c>
      <c r="L453" s="6" t="s">
        <v>71</v>
      </c>
      <c r="M453" s="6" t="s">
        <v>72</v>
      </c>
      <c r="N453" s="6" t="s">
        <v>73</v>
      </c>
      <c r="O453" s="6" t="s">
        <v>74</v>
      </c>
      <c r="P453" s="6" t="s">
        <v>75</v>
      </c>
      <c r="Q453" s="6" t="s">
        <v>76</v>
      </c>
      <c r="R453" s="6" t="s">
        <v>77</v>
      </c>
      <c r="S453" s="6" t="s">
        <v>78</v>
      </c>
      <c r="T453" s="6" t="s">
        <v>78</v>
      </c>
      <c r="U453" s="6">
        <v>2001</v>
      </c>
      <c r="V453" s="6" t="s">
        <v>225</v>
      </c>
      <c r="W453" s="6">
        <v>0</v>
      </c>
      <c r="X453" s="6">
        <v>0</v>
      </c>
      <c r="Y453" s="6">
        <v>3</v>
      </c>
      <c r="Z453" s="6">
        <v>4</v>
      </c>
      <c r="AA453" s="6">
        <v>3</v>
      </c>
      <c r="AB453" s="6">
        <v>0</v>
      </c>
      <c r="AC453" s="6">
        <v>0</v>
      </c>
      <c r="AD453" s="6">
        <v>0</v>
      </c>
      <c r="AE453" s="6">
        <v>0</v>
      </c>
      <c r="AF453" s="6">
        <v>0</v>
      </c>
      <c r="AG453" s="6">
        <v>0</v>
      </c>
      <c r="AH453" s="5">
        <v>10</v>
      </c>
      <c r="AI453" s="9">
        <v>39.9</v>
      </c>
      <c r="AJ453" s="8">
        <f t="shared" si="16"/>
        <v>399</v>
      </c>
      <c r="AK453" s="8">
        <v>99.75</v>
      </c>
      <c r="AL453" s="8">
        <f t="shared" si="17"/>
        <v>997.5</v>
      </c>
    </row>
    <row r="454" spans="1:38" ht="120" customHeight="1" x14ac:dyDescent="0.25">
      <c r="A454" s="6" t="s">
        <v>219</v>
      </c>
      <c r="B454" s="6" t="s">
        <v>520</v>
      </c>
      <c r="D454" s="6" t="s">
        <v>516</v>
      </c>
      <c r="E454" s="6" t="s">
        <v>346</v>
      </c>
      <c r="G454" s="6" t="s">
        <v>36</v>
      </c>
      <c r="H454" s="6" t="s">
        <v>37</v>
      </c>
      <c r="I454" s="7" t="s">
        <v>38</v>
      </c>
      <c r="J454" s="6" t="s">
        <v>69</v>
      </c>
      <c r="K454" s="6" t="s">
        <v>70</v>
      </c>
      <c r="L454" s="6" t="s">
        <v>71</v>
      </c>
      <c r="M454" s="6" t="s">
        <v>72</v>
      </c>
      <c r="N454" s="6" t="s">
        <v>73</v>
      </c>
      <c r="O454" s="6" t="s">
        <v>74</v>
      </c>
      <c r="P454" s="6" t="s">
        <v>75</v>
      </c>
      <c r="Q454" s="6" t="s">
        <v>76</v>
      </c>
      <c r="R454" s="6" t="s">
        <v>77</v>
      </c>
      <c r="S454" s="6" t="s">
        <v>78</v>
      </c>
      <c r="T454" s="6" t="s">
        <v>78</v>
      </c>
      <c r="U454" s="6">
        <v>2100</v>
      </c>
      <c r="V454" s="6" t="s">
        <v>318</v>
      </c>
      <c r="W454" s="6">
        <v>0</v>
      </c>
      <c r="X454" s="6">
        <v>15</v>
      </c>
      <c r="Y454" s="6">
        <v>10</v>
      </c>
      <c r="Z454" s="6">
        <v>0</v>
      </c>
      <c r="AA454" s="6">
        <v>3</v>
      </c>
      <c r="AB454" s="6">
        <v>7</v>
      </c>
      <c r="AC454" s="6">
        <v>0</v>
      </c>
      <c r="AD454" s="6">
        <v>0</v>
      </c>
      <c r="AE454" s="6">
        <v>0</v>
      </c>
      <c r="AF454" s="6">
        <v>0</v>
      </c>
      <c r="AG454" s="6">
        <v>0</v>
      </c>
      <c r="AH454" s="5">
        <v>35</v>
      </c>
      <c r="AI454" s="9">
        <v>39.9</v>
      </c>
      <c r="AJ454" s="8">
        <f t="shared" si="16"/>
        <v>1396.5</v>
      </c>
      <c r="AK454" s="8">
        <v>99.75</v>
      </c>
      <c r="AL454" s="8">
        <f t="shared" si="17"/>
        <v>3491.25</v>
      </c>
    </row>
    <row r="455" spans="1:38" ht="120" customHeight="1" x14ac:dyDescent="0.25">
      <c r="A455" s="6" t="s">
        <v>219</v>
      </c>
      <c r="B455" s="6" t="s">
        <v>519</v>
      </c>
      <c r="D455" s="6" t="s">
        <v>120</v>
      </c>
      <c r="E455" s="6" t="s">
        <v>121</v>
      </c>
      <c r="F455" s="6" t="s">
        <v>518</v>
      </c>
      <c r="G455" s="6" t="s">
        <v>36</v>
      </c>
      <c r="H455" s="6" t="s">
        <v>37</v>
      </c>
      <c r="I455" s="7" t="s">
        <v>38</v>
      </c>
      <c r="J455" s="6" t="s">
        <v>69</v>
      </c>
      <c r="K455" s="6" t="s">
        <v>70</v>
      </c>
      <c r="L455" s="6" t="s">
        <v>71</v>
      </c>
      <c r="M455" s="6" t="s">
        <v>72</v>
      </c>
      <c r="N455" s="6" t="s">
        <v>73</v>
      </c>
      <c r="O455" s="6" t="s">
        <v>74</v>
      </c>
      <c r="P455" s="6" t="s">
        <v>75</v>
      </c>
      <c r="Q455" s="6" t="s">
        <v>76</v>
      </c>
      <c r="R455" s="6" t="s">
        <v>77</v>
      </c>
      <c r="S455" s="6" t="s">
        <v>78</v>
      </c>
      <c r="T455" s="6" t="s">
        <v>78</v>
      </c>
      <c r="U455" s="6">
        <v>2100</v>
      </c>
      <c r="V455" s="6" t="s">
        <v>318</v>
      </c>
      <c r="W455" s="6">
        <v>0</v>
      </c>
      <c r="X455" s="6">
        <v>27</v>
      </c>
      <c r="Y455" s="6">
        <v>3</v>
      </c>
      <c r="Z455" s="6">
        <v>0</v>
      </c>
      <c r="AA455" s="6">
        <v>0</v>
      </c>
      <c r="AB455" s="6">
        <v>0</v>
      </c>
      <c r="AC455" s="6">
        <v>0</v>
      </c>
      <c r="AD455" s="6">
        <v>0</v>
      </c>
      <c r="AE455" s="6">
        <v>0</v>
      </c>
      <c r="AF455" s="6">
        <v>0</v>
      </c>
      <c r="AG455" s="6">
        <v>0</v>
      </c>
      <c r="AH455" s="5">
        <v>30</v>
      </c>
      <c r="AI455" s="9">
        <v>29.9</v>
      </c>
      <c r="AJ455" s="8">
        <f t="shared" si="16"/>
        <v>897</v>
      </c>
      <c r="AK455" s="8">
        <v>74.75</v>
      </c>
      <c r="AL455" s="8">
        <f t="shared" si="17"/>
        <v>2242.5</v>
      </c>
    </row>
    <row r="456" spans="1:38" ht="120" customHeight="1" x14ac:dyDescent="0.25">
      <c r="A456" s="6" t="s">
        <v>219</v>
      </c>
      <c r="B456" s="6" t="s">
        <v>517</v>
      </c>
      <c r="D456" s="6" t="s">
        <v>516</v>
      </c>
      <c r="E456" s="6" t="s">
        <v>515</v>
      </c>
      <c r="G456" s="6" t="s">
        <v>36</v>
      </c>
      <c r="H456" s="6" t="s">
        <v>37</v>
      </c>
      <c r="I456" s="7" t="s">
        <v>38</v>
      </c>
      <c r="J456" s="6" t="s">
        <v>69</v>
      </c>
      <c r="K456" s="6" t="s">
        <v>70</v>
      </c>
      <c r="L456" s="6" t="s">
        <v>71</v>
      </c>
      <c r="M456" s="6" t="s">
        <v>72</v>
      </c>
      <c r="N456" s="6" t="s">
        <v>73</v>
      </c>
      <c r="O456" s="6" t="s">
        <v>74</v>
      </c>
      <c r="P456" s="6" t="s">
        <v>75</v>
      </c>
      <c r="Q456" s="6" t="s">
        <v>76</v>
      </c>
      <c r="R456" s="6" t="s">
        <v>77</v>
      </c>
      <c r="S456" s="6" t="s">
        <v>78</v>
      </c>
      <c r="T456" s="6" t="s">
        <v>78</v>
      </c>
      <c r="U456" s="6">
        <v>1</v>
      </c>
      <c r="V456" s="6" t="s">
        <v>514</v>
      </c>
      <c r="W456" s="6">
        <v>0</v>
      </c>
      <c r="X456" s="6">
        <v>0</v>
      </c>
      <c r="Y456" s="6">
        <v>6</v>
      </c>
      <c r="Z456" s="6">
        <v>12</v>
      </c>
      <c r="AA456" s="6">
        <v>1</v>
      </c>
      <c r="AB456" s="6">
        <v>0</v>
      </c>
      <c r="AC456" s="6">
        <v>0</v>
      </c>
      <c r="AD456" s="6">
        <v>0</v>
      </c>
      <c r="AE456" s="6">
        <v>0</v>
      </c>
      <c r="AF456" s="6">
        <v>0</v>
      </c>
      <c r="AG456" s="6">
        <v>0</v>
      </c>
      <c r="AH456" s="5">
        <v>19</v>
      </c>
      <c r="AI456" s="9">
        <v>29.9</v>
      </c>
      <c r="AJ456" s="8">
        <f t="shared" si="16"/>
        <v>568.1</v>
      </c>
      <c r="AK456" s="8">
        <v>74.75</v>
      </c>
      <c r="AL456" s="8">
        <f t="shared" si="17"/>
        <v>1420.25</v>
      </c>
    </row>
    <row r="457" spans="1:38" ht="120" customHeight="1" x14ac:dyDescent="0.25">
      <c r="A457" s="6" t="s">
        <v>219</v>
      </c>
      <c r="B457" s="6" t="s">
        <v>513</v>
      </c>
      <c r="D457" s="6" t="s">
        <v>124</v>
      </c>
      <c r="E457" s="6" t="s">
        <v>505</v>
      </c>
      <c r="F457" s="6" t="s">
        <v>512</v>
      </c>
      <c r="G457" s="6" t="s">
        <v>36</v>
      </c>
      <c r="H457" s="6" t="s">
        <v>37</v>
      </c>
      <c r="I457" s="7" t="s">
        <v>38</v>
      </c>
      <c r="J457" s="6">
        <v>38</v>
      </c>
      <c r="K457" s="6">
        <v>40</v>
      </c>
      <c r="L457" s="6">
        <v>42</v>
      </c>
      <c r="M457" s="6">
        <v>44</v>
      </c>
      <c r="N457" s="6">
        <v>46</v>
      </c>
      <c r="O457" s="6">
        <v>48</v>
      </c>
      <c r="P457" s="6">
        <v>50</v>
      </c>
      <c r="Q457" s="6">
        <v>52</v>
      </c>
      <c r="R457" s="6">
        <v>54</v>
      </c>
      <c r="S457" s="6">
        <v>56</v>
      </c>
      <c r="T457" s="6">
        <v>58</v>
      </c>
      <c r="U457" s="6">
        <v>2488</v>
      </c>
      <c r="V457" s="6" t="s">
        <v>511</v>
      </c>
      <c r="W457" s="6">
        <v>0</v>
      </c>
      <c r="X457" s="6">
        <v>0</v>
      </c>
      <c r="Y457" s="6">
        <v>2</v>
      </c>
      <c r="Z457" s="6">
        <v>11</v>
      </c>
      <c r="AA457" s="6">
        <v>2</v>
      </c>
      <c r="AB457" s="6">
        <v>3</v>
      </c>
      <c r="AC457" s="6">
        <v>0</v>
      </c>
      <c r="AD457" s="6">
        <v>0</v>
      </c>
      <c r="AE457" s="6">
        <v>0</v>
      </c>
      <c r="AF457" s="6">
        <v>0</v>
      </c>
      <c r="AG457" s="6">
        <v>0</v>
      </c>
      <c r="AH457" s="5">
        <v>18</v>
      </c>
      <c r="AI457" s="9">
        <v>37.299999999999997</v>
      </c>
      <c r="AJ457" s="8">
        <f t="shared" si="16"/>
        <v>671.4</v>
      </c>
      <c r="AK457" s="8">
        <v>93.25</v>
      </c>
      <c r="AL457" s="8">
        <f t="shared" si="17"/>
        <v>1678.5</v>
      </c>
    </row>
    <row r="458" spans="1:38" ht="120" customHeight="1" x14ac:dyDescent="0.25">
      <c r="A458" s="6" t="s">
        <v>219</v>
      </c>
      <c r="B458" s="6" t="s">
        <v>510</v>
      </c>
      <c r="D458" s="6" t="s">
        <v>124</v>
      </c>
      <c r="E458" s="6" t="s">
        <v>506</v>
      </c>
      <c r="G458" s="6" t="s">
        <v>36</v>
      </c>
      <c r="H458" s="6" t="s">
        <v>37</v>
      </c>
      <c r="I458" s="7" t="s">
        <v>38</v>
      </c>
      <c r="J458" s="6">
        <v>38</v>
      </c>
      <c r="K458" s="6">
        <v>40</v>
      </c>
      <c r="L458" s="6">
        <v>42</v>
      </c>
      <c r="M458" s="6">
        <v>44</v>
      </c>
      <c r="N458" s="6">
        <v>46</v>
      </c>
      <c r="O458" s="6">
        <v>48</v>
      </c>
      <c r="P458" s="6">
        <v>50</v>
      </c>
      <c r="Q458" s="6">
        <v>52</v>
      </c>
      <c r="R458" s="6">
        <v>54</v>
      </c>
      <c r="S458" s="6">
        <v>56</v>
      </c>
      <c r="T458" s="6">
        <v>58</v>
      </c>
      <c r="U458" s="6">
        <v>1</v>
      </c>
      <c r="V458" s="6" t="s">
        <v>500</v>
      </c>
      <c r="W458" s="6">
        <v>0</v>
      </c>
      <c r="X458" s="6">
        <v>0</v>
      </c>
      <c r="Y458" s="6">
        <v>15</v>
      </c>
      <c r="Z458" s="6">
        <v>18</v>
      </c>
      <c r="AA458" s="6">
        <v>10</v>
      </c>
      <c r="AB458" s="6">
        <v>5</v>
      </c>
      <c r="AC458" s="6">
        <v>0</v>
      </c>
      <c r="AD458" s="6">
        <v>0</v>
      </c>
      <c r="AE458" s="6">
        <v>0</v>
      </c>
      <c r="AF458" s="6">
        <v>0</v>
      </c>
      <c r="AG458" s="6">
        <v>0</v>
      </c>
      <c r="AH458" s="5">
        <v>48</v>
      </c>
      <c r="AI458" s="9">
        <v>27.95</v>
      </c>
      <c r="AJ458" s="8">
        <f t="shared" si="16"/>
        <v>1341.6</v>
      </c>
      <c r="AK458" s="8">
        <v>69.875</v>
      </c>
      <c r="AL458" s="8">
        <f t="shared" si="17"/>
        <v>3354</v>
      </c>
    </row>
    <row r="459" spans="1:38" ht="120" customHeight="1" x14ac:dyDescent="0.25">
      <c r="A459" s="6" t="s">
        <v>219</v>
      </c>
      <c r="B459" s="6" t="s">
        <v>509</v>
      </c>
      <c r="D459" s="6" t="s">
        <v>339</v>
      </c>
      <c r="E459" s="6" t="s">
        <v>506</v>
      </c>
      <c r="F459" s="6" t="s">
        <v>505</v>
      </c>
      <c r="G459" s="6" t="s">
        <v>36</v>
      </c>
      <c r="H459" s="6" t="s">
        <v>37</v>
      </c>
      <c r="I459" s="7" t="s">
        <v>38</v>
      </c>
      <c r="J459" s="6">
        <v>38</v>
      </c>
      <c r="K459" s="6">
        <v>40</v>
      </c>
      <c r="L459" s="6">
        <v>42</v>
      </c>
      <c r="M459" s="6">
        <v>44</v>
      </c>
      <c r="N459" s="6">
        <v>46</v>
      </c>
      <c r="O459" s="6">
        <v>48</v>
      </c>
      <c r="P459" s="6">
        <v>50</v>
      </c>
      <c r="Q459" s="6">
        <v>52</v>
      </c>
      <c r="R459" s="6">
        <v>54</v>
      </c>
      <c r="S459" s="6">
        <v>56</v>
      </c>
      <c r="T459" s="6">
        <v>58</v>
      </c>
      <c r="U459" s="6">
        <v>1</v>
      </c>
      <c r="V459" s="6" t="s">
        <v>508</v>
      </c>
      <c r="W459" s="6">
        <v>0</v>
      </c>
      <c r="X459" s="6">
        <v>0</v>
      </c>
      <c r="Y459" s="6">
        <v>8</v>
      </c>
      <c r="Z459" s="6">
        <v>2</v>
      </c>
      <c r="AA459" s="6">
        <v>4</v>
      </c>
      <c r="AB459" s="6">
        <v>0</v>
      </c>
      <c r="AC459" s="6">
        <v>0</v>
      </c>
      <c r="AD459" s="6">
        <v>0</v>
      </c>
      <c r="AE459" s="6">
        <v>0</v>
      </c>
      <c r="AF459" s="6">
        <v>0</v>
      </c>
      <c r="AG459" s="6">
        <v>0</v>
      </c>
      <c r="AH459" s="5">
        <v>14</v>
      </c>
      <c r="AI459" s="9">
        <v>49.9</v>
      </c>
      <c r="AJ459" s="8">
        <f t="shared" si="16"/>
        <v>698.6</v>
      </c>
      <c r="AK459" s="8">
        <v>124.75</v>
      </c>
      <c r="AL459" s="8">
        <f t="shared" si="17"/>
        <v>1746.5</v>
      </c>
    </row>
    <row r="460" spans="1:38" ht="120" customHeight="1" x14ac:dyDescent="0.25">
      <c r="A460" s="6" t="s">
        <v>219</v>
      </c>
      <c r="B460" s="6" t="s">
        <v>507</v>
      </c>
      <c r="D460" s="6" t="s">
        <v>124</v>
      </c>
      <c r="E460" s="6" t="s">
        <v>506</v>
      </c>
      <c r="F460" s="6" t="s">
        <v>505</v>
      </c>
      <c r="G460" s="6" t="s">
        <v>36</v>
      </c>
      <c r="H460" s="6" t="s">
        <v>37</v>
      </c>
      <c r="I460" s="7" t="s">
        <v>38</v>
      </c>
      <c r="J460" s="6">
        <v>38</v>
      </c>
      <c r="K460" s="6">
        <v>40</v>
      </c>
      <c r="L460" s="6">
        <v>42</v>
      </c>
      <c r="M460" s="6">
        <v>44</v>
      </c>
      <c r="N460" s="6">
        <v>46</v>
      </c>
      <c r="O460" s="6">
        <v>48</v>
      </c>
      <c r="P460" s="6">
        <v>50</v>
      </c>
      <c r="Q460" s="6">
        <v>52</v>
      </c>
      <c r="R460" s="6">
        <v>54</v>
      </c>
      <c r="S460" s="6">
        <v>56</v>
      </c>
      <c r="T460" s="6">
        <v>58</v>
      </c>
      <c r="U460" s="6">
        <v>1</v>
      </c>
      <c r="V460" s="6" t="s">
        <v>504</v>
      </c>
      <c r="W460" s="6">
        <v>0</v>
      </c>
      <c r="X460" s="6">
        <v>21</v>
      </c>
      <c r="Y460" s="6">
        <v>9</v>
      </c>
      <c r="Z460" s="6">
        <v>11</v>
      </c>
      <c r="AA460" s="6">
        <v>0</v>
      </c>
      <c r="AB460" s="6">
        <v>0</v>
      </c>
      <c r="AC460" s="6">
        <v>0</v>
      </c>
      <c r="AD460" s="6">
        <v>0</v>
      </c>
      <c r="AE460" s="6">
        <v>0</v>
      </c>
      <c r="AF460" s="6">
        <v>0</v>
      </c>
      <c r="AG460" s="6">
        <v>0</v>
      </c>
      <c r="AH460" s="5">
        <v>41</v>
      </c>
      <c r="AI460" s="9">
        <v>39.9</v>
      </c>
      <c r="AJ460" s="8">
        <f t="shared" si="16"/>
        <v>1635.8999999999999</v>
      </c>
      <c r="AK460" s="8">
        <v>99.75</v>
      </c>
      <c r="AL460" s="8">
        <f t="shared" si="17"/>
        <v>4089.75</v>
      </c>
    </row>
    <row r="461" spans="1:38" ht="120" customHeight="1" x14ac:dyDescent="0.25">
      <c r="A461" s="6" t="s">
        <v>219</v>
      </c>
      <c r="B461" s="6" t="s">
        <v>503</v>
      </c>
      <c r="D461" s="6" t="s">
        <v>124</v>
      </c>
      <c r="E461" s="6" t="s">
        <v>63</v>
      </c>
      <c r="G461" s="6" t="s">
        <v>36</v>
      </c>
      <c r="H461" s="6" t="s">
        <v>37</v>
      </c>
      <c r="I461" s="7" t="s">
        <v>38</v>
      </c>
      <c r="J461" s="6">
        <v>38</v>
      </c>
      <c r="K461" s="6">
        <v>40</v>
      </c>
      <c r="L461" s="6">
        <v>42</v>
      </c>
      <c r="M461" s="6">
        <v>44</v>
      </c>
      <c r="N461" s="6">
        <v>46</v>
      </c>
      <c r="O461" s="6">
        <v>48</v>
      </c>
      <c r="P461" s="6">
        <v>50</v>
      </c>
      <c r="Q461" s="6">
        <v>52</v>
      </c>
      <c r="R461" s="6">
        <v>54</v>
      </c>
      <c r="S461" s="6">
        <v>56</v>
      </c>
      <c r="T461" s="6">
        <v>58</v>
      </c>
      <c r="U461" s="6">
        <v>2</v>
      </c>
      <c r="V461" s="6" t="s">
        <v>502</v>
      </c>
      <c r="W461" s="6">
        <v>0</v>
      </c>
      <c r="X461" s="6">
        <v>0</v>
      </c>
      <c r="Y461" s="6">
        <v>1</v>
      </c>
      <c r="Z461" s="6">
        <v>7</v>
      </c>
      <c r="AA461" s="6">
        <v>2</v>
      </c>
      <c r="AB461" s="6">
        <v>1</v>
      </c>
      <c r="AC461" s="6">
        <v>0</v>
      </c>
      <c r="AD461" s="6">
        <v>0</v>
      </c>
      <c r="AE461" s="6">
        <v>0</v>
      </c>
      <c r="AF461" s="6">
        <v>0</v>
      </c>
      <c r="AG461" s="6">
        <v>0</v>
      </c>
      <c r="AH461" s="5">
        <v>11</v>
      </c>
      <c r="AI461" s="9">
        <v>35.9</v>
      </c>
      <c r="AJ461" s="8">
        <f t="shared" si="16"/>
        <v>394.9</v>
      </c>
      <c r="AK461" s="8">
        <v>89.75</v>
      </c>
      <c r="AL461" s="8">
        <f t="shared" si="17"/>
        <v>987.25</v>
      </c>
    </row>
    <row r="462" spans="1:38" ht="120" customHeight="1" x14ac:dyDescent="0.25">
      <c r="A462" s="6" t="s">
        <v>219</v>
      </c>
      <c r="B462" s="6" t="s">
        <v>501</v>
      </c>
      <c r="D462" s="6" t="s">
        <v>339</v>
      </c>
      <c r="E462" s="6" t="s">
        <v>51</v>
      </c>
      <c r="F462" s="6" t="s">
        <v>51</v>
      </c>
      <c r="G462" s="6" t="s">
        <v>36</v>
      </c>
      <c r="H462" s="6" t="s">
        <v>37</v>
      </c>
      <c r="I462" s="7" t="s">
        <v>38</v>
      </c>
      <c r="J462" s="6">
        <v>38</v>
      </c>
      <c r="K462" s="6">
        <v>40</v>
      </c>
      <c r="L462" s="6">
        <v>42</v>
      </c>
      <c r="M462" s="6">
        <v>44</v>
      </c>
      <c r="N462" s="6">
        <v>46</v>
      </c>
      <c r="O462" s="6">
        <v>48</v>
      </c>
      <c r="P462" s="6">
        <v>50</v>
      </c>
      <c r="Q462" s="6">
        <v>52</v>
      </c>
      <c r="R462" s="6">
        <v>54</v>
      </c>
      <c r="S462" s="6">
        <v>56</v>
      </c>
      <c r="T462" s="6">
        <v>58</v>
      </c>
      <c r="U462" s="6">
        <v>1</v>
      </c>
      <c r="V462" s="6" t="s">
        <v>500</v>
      </c>
      <c r="W462" s="6">
        <v>0</v>
      </c>
      <c r="X462" s="6">
        <v>13</v>
      </c>
      <c r="Y462" s="6">
        <v>21</v>
      </c>
      <c r="Z462" s="6">
        <v>8</v>
      </c>
      <c r="AA462" s="6">
        <v>0</v>
      </c>
      <c r="AB462" s="6">
        <v>0</v>
      </c>
      <c r="AC462" s="6">
        <v>0</v>
      </c>
      <c r="AD462" s="6">
        <v>0</v>
      </c>
      <c r="AE462" s="6">
        <v>0</v>
      </c>
      <c r="AF462" s="6">
        <v>0</v>
      </c>
      <c r="AG462" s="6">
        <v>0</v>
      </c>
      <c r="AH462" s="5">
        <v>42</v>
      </c>
      <c r="AI462" s="9">
        <v>69.900000000000006</v>
      </c>
      <c r="AJ462" s="8">
        <f t="shared" si="16"/>
        <v>2935.8</v>
      </c>
      <c r="AK462" s="8">
        <v>174.75</v>
      </c>
      <c r="AL462" s="8">
        <f t="shared" si="17"/>
        <v>7339.5</v>
      </c>
    </row>
    <row r="463" spans="1:38" ht="120" customHeight="1" x14ac:dyDescent="0.25">
      <c r="A463" s="6" t="s">
        <v>219</v>
      </c>
      <c r="B463" s="6" t="s">
        <v>499</v>
      </c>
      <c r="D463" s="6" t="s">
        <v>339</v>
      </c>
      <c r="E463" s="6" t="s">
        <v>51</v>
      </c>
      <c r="F463" s="6" t="s">
        <v>239</v>
      </c>
      <c r="G463" s="6" t="s">
        <v>36</v>
      </c>
      <c r="H463" s="6" t="s">
        <v>37</v>
      </c>
      <c r="I463" s="7" t="s">
        <v>38</v>
      </c>
      <c r="J463" s="6">
        <v>38</v>
      </c>
      <c r="K463" s="6">
        <v>40</v>
      </c>
      <c r="L463" s="6">
        <v>42</v>
      </c>
      <c r="M463" s="6">
        <v>44</v>
      </c>
      <c r="N463" s="6">
        <v>46</v>
      </c>
      <c r="O463" s="6">
        <v>48</v>
      </c>
      <c r="P463" s="6">
        <v>50</v>
      </c>
      <c r="Q463" s="6">
        <v>52</v>
      </c>
      <c r="R463" s="6">
        <v>54</v>
      </c>
      <c r="S463" s="6">
        <v>56</v>
      </c>
      <c r="T463" s="6">
        <v>58</v>
      </c>
      <c r="U463" s="6">
        <v>1</v>
      </c>
      <c r="V463" s="6" t="s">
        <v>498</v>
      </c>
      <c r="W463" s="6">
        <v>0</v>
      </c>
      <c r="X463" s="6">
        <v>23</v>
      </c>
      <c r="Y463" s="6">
        <v>12</v>
      </c>
      <c r="Z463" s="6">
        <v>0</v>
      </c>
      <c r="AA463" s="6">
        <v>0</v>
      </c>
      <c r="AB463" s="6">
        <v>0</v>
      </c>
      <c r="AC463" s="6">
        <v>0</v>
      </c>
      <c r="AD463" s="6">
        <v>0</v>
      </c>
      <c r="AE463" s="6">
        <v>0</v>
      </c>
      <c r="AF463" s="6">
        <v>0</v>
      </c>
      <c r="AG463" s="6">
        <v>0</v>
      </c>
      <c r="AH463" s="5">
        <v>35</v>
      </c>
      <c r="AI463" s="9">
        <v>74.900000000000006</v>
      </c>
      <c r="AJ463" s="8">
        <f t="shared" si="16"/>
        <v>2621.5</v>
      </c>
      <c r="AK463" s="8">
        <v>187.25</v>
      </c>
      <c r="AL463" s="8">
        <f t="shared" si="17"/>
        <v>6553.75</v>
      </c>
    </row>
    <row r="464" spans="1:38" ht="120" customHeight="1" x14ac:dyDescent="0.25">
      <c r="A464" s="6" t="s">
        <v>219</v>
      </c>
      <c r="B464" s="6" t="s">
        <v>497</v>
      </c>
      <c r="D464" s="6" t="s">
        <v>339</v>
      </c>
      <c r="E464" s="6" t="s">
        <v>51</v>
      </c>
      <c r="F464" s="6" t="s">
        <v>239</v>
      </c>
      <c r="G464" s="6" t="s">
        <v>36</v>
      </c>
      <c r="H464" s="6" t="s">
        <v>37</v>
      </c>
      <c r="I464" s="7" t="s">
        <v>38</v>
      </c>
      <c r="J464" s="6">
        <v>38</v>
      </c>
      <c r="K464" s="6">
        <v>40</v>
      </c>
      <c r="L464" s="6">
        <v>42</v>
      </c>
      <c r="M464" s="6">
        <v>44</v>
      </c>
      <c r="N464" s="6">
        <v>46</v>
      </c>
      <c r="O464" s="6">
        <v>48</v>
      </c>
      <c r="P464" s="6">
        <v>50</v>
      </c>
      <c r="Q464" s="6">
        <v>52</v>
      </c>
      <c r="R464" s="6">
        <v>54</v>
      </c>
      <c r="S464" s="6">
        <v>56</v>
      </c>
      <c r="T464" s="6">
        <v>58</v>
      </c>
      <c r="U464" s="6">
        <v>1</v>
      </c>
      <c r="V464" s="6" t="s">
        <v>496</v>
      </c>
      <c r="W464" s="6">
        <v>0</v>
      </c>
      <c r="X464" s="6">
        <v>0</v>
      </c>
      <c r="Y464" s="6">
        <v>7</v>
      </c>
      <c r="Z464" s="6">
        <v>5</v>
      </c>
      <c r="AA464" s="6">
        <v>0</v>
      </c>
      <c r="AB464" s="6">
        <v>0</v>
      </c>
      <c r="AC464" s="6">
        <v>0</v>
      </c>
      <c r="AD464" s="6">
        <v>0</v>
      </c>
      <c r="AE464" s="6">
        <v>0</v>
      </c>
      <c r="AF464" s="6">
        <v>0</v>
      </c>
      <c r="AG464" s="6">
        <v>0</v>
      </c>
      <c r="AH464" s="5">
        <v>12</v>
      </c>
      <c r="AI464" s="9">
        <v>74.900000000000006</v>
      </c>
      <c r="AJ464" s="8">
        <f t="shared" si="16"/>
        <v>898.80000000000007</v>
      </c>
      <c r="AK464" s="8">
        <v>187.25</v>
      </c>
      <c r="AL464" s="8">
        <f t="shared" si="17"/>
        <v>2247</v>
      </c>
    </row>
    <row r="465" spans="1:38" ht="120" customHeight="1" x14ac:dyDescent="0.25">
      <c r="A465" s="6" t="s">
        <v>219</v>
      </c>
      <c r="B465" s="6" t="s">
        <v>492</v>
      </c>
      <c r="D465" s="6" t="s">
        <v>124</v>
      </c>
      <c r="E465" s="6" t="s">
        <v>51</v>
      </c>
      <c r="G465" s="6" t="s">
        <v>36</v>
      </c>
      <c r="H465" s="6" t="s">
        <v>37</v>
      </c>
      <c r="I465" s="7" t="s">
        <v>38</v>
      </c>
      <c r="J465" s="6">
        <v>38</v>
      </c>
      <c r="K465" s="6">
        <v>40</v>
      </c>
      <c r="L465" s="6">
        <v>42</v>
      </c>
      <c r="M465" s="6">
        <v>44</v>
      </c>
      <c r="N465" s="6">
        <v>46</v>
      </c>
      <c r="O465" s="6">
        <v>48</v>
      </c>
      <c r="P465" s="6">
        <v>50</v>
      </c>
      <c r="Q465" s="6">
        <v>52</v>
      </c>
      <c r="R465" s="6">
        <v>54</v>
      </c>
      <c r="S465" s="6">
        <v>56</v>
      </c>
      <c r="T465" s="6">
        <v>58</v>
      </c>
      <c r="U465" s="6">
        <v>2800</v>
      </c>
      <c r="V465" s="6" t="s">
        <v>495</v>
      </c>
      <c r="W465" s="6">
        <v>0</v>
      </c>
      <c r="X465" s="6">
        <v>0</v>
      </c>
      <c r="Y465" s="6">
        <v>10</v>
      </c>
      <c r="Z465" s="6">
        <v>0</v>
      </c>
      <c r="AA465" s="6">
        <v>1</v>
      </c>
      <c r="AB465" s="6">
        <v>0</v>
      </c>
      <c r="AC465" s="6">
        <v>0</v>
      </c>
      <c r="AD465" s="6">
        <v>0</v>
      </c>
      <c r="AE465" s="6">
        <v>0</v>
      </c>
      <c r="AF465" s="6">
        <v>0</v>
      </c>
      <c r="AG465" s="6">
        <v>0</v>
      </c>
      <c r="AH465" s="5">
        <v>11</v>
      </c>
      <c r="AI465" s="9">
        <v>54</v>
      </c>
      <c r="AJ465" s="8">
        <f t="shared" si="16"/>
        <v>594</v>
      </c>
      <c r="AK465" s="8">
        <v>135</v>
      </c>
      <c r="AL465" s="8">
        <f t="shared" si="17"/>
        <v>1485</v>
      </c>
    </row>
    <row r="466" spans="1:38" ht="120" customHeight="1" x14ac:dyDescent="0.25">
      <c r="A466" s="6" t="s">
        <v>219</v>
      </c>
      <c r="B466" s="6" t="s">
        <v>492</v>
      </c>
      <c r="D466" s="6" t="s">
        <v>124</v>
      </c>
      <c r="E466" s="6" t="s">
        <v>51</v>
      </c>
      <c r="G466" s="6" t="s">
        <v>36</v>
      </c>
      <c r="H466" s="6" t="s">
        <v>37</v>
      </c>
      <c r="I466" s="7" t="s">
        <v>38</v>
      </c>
      <c r="J466" s="6">
        <v>38</v>
      </c>
      <c r="K466" s="6">
        <v>40</v>
      </c>
      <c r="L466" s="6">
        <v>42</v>
      </c>
      <c r="M466" s="6">
        <v>44</v>
      </c>
      <c r="N466" s="6">
        <v>46</v>
      </c>
      <c r="O466" s="6">
        <v>48</v>
      </c>
      <c r="P466" s="6">
        <v>50</v>
      </c>
      <c r="Q466" s="6">
        <v>52</v>
      </c>
      <c r="R466" s="6">
        <v>54</v>
      </c>
      <c r="S466" s="6">
        <v>56</v>
      </c>
      <c r="T466" s="6">
        <v>58</v>
      </c>
      <c r="U466" s="6">
        <v>2454</v>
      </c>
      <c r="V466" s="6" t="s">
        <v>494</v>
      </c>
      <c r="W466" s="6">
        <v>0</v>
      </c>
      <c r="X466" s="6">
        <v>4</v>
      </c>
      <c r="Y466" s="6">
        <v>3</v>
      </c>
      <c r="Z466" s="6">
        <v>4</v>
      </c>
      <c r="AA466" s="6">
        <v>1</v>
      </c>
      <c r="AB466" s="6">
        <v>1</v>
      </c>
      <c r="AC466" s="6">
        <v>0</v>
      </c>
      <c r="AD466" s="6">
        <v>0</v>
      </c>
      <c r="AE466" s="6">
        <v>0</v>
      </c>
      <c r="AF466" s="6">
        <v>0</v>
      </c>
      <c r="AG466" s="6">
        <v>0</v>
      </c>
      <c r="AH466" s="5">
        <v>13</v>
      </c>
      <c r="AI466" s="9">
        <v>54</v>
      </c>
      <c r="AJ466" s="8">
        <f t="shared" si="16"/>
        <v>702</v>
      </c>
      <c r="AK466" s="8">
        <v>135</v>
      </c>
      <c r="AL466" s="8">
        <f t="shared" si="17"/>
        <v>1755</v>
      </c>
    </row>
    <row r="467" spans="1:38" ht="120" customHeight="1" x14ac:dyDescent="0.25">
      <c r="A467" s="6" t="s">
        <v>219</v>
      </c>
      <c r="B467" s="6" t="s">
        <v>492</v>
      </c>
      <c r="D467" s="6" t="s">
        <v>124</v>
      </c>
      <c r="E467" s="6" t="s">
        <v>51</v>
      </c>
      <c r="G467" s="6" t="s">
        <v>36</v>
      </c>
      <c r="H467" s="6" t="s">
        <v>37</v>
      </c>
      <c r="I467" s="7" t="s">
        <v>38</v>
      </c>
      <c r="J467" s="6">
        <v>38</v>
      </c>
      <c r="K467" s="6">
        <v>40</v>
      </c>
      <c r="L467" s="6">
        <v>42</v>
      </c>
      <c r="M467" s="6">
        <v>44</v>
      </c>
      <c r="N467" s="6">
        <v>46</v>
      </c>
      <c r="O467" s="6">
        <v>48</v>
      </c>
      <c r="P467" s="6">
        <v>50</v>
      </c>
      <c r="Q467" s="6">
        <v>52</v>
      </c>
      <c r="R467" s="6">
        <v>54</v>
      </c>
      <c r="S467" s="6">
        <v>56</v>
      </c>
      <c r="T467" s="6">
        <v>58</v>
      </c>
      <c r="U467" s="6">
        <v>2553</v>
      </c>
      <c r="V467" s="6" t="s">
        <v>493</v>
      </c>
      <c r="W467" s="6">
        <v>0</v>
      </c>
      <c r="X467" s="6">
        <v>1</v>
      </c>
      <c r="Y467" s="6">
        <v>3</v>
      </c>
      <c r="Z467" s="6">
        <v>6</v>
      </c>
      <c r="AA467" s="6">
        <v>3</v>
      </c>
      <c r="AB467" s="6">
        <v>2</v>
      </c>
      <c r="AC467" s="6">
        <v>0</v>
      </c>
      <c r="AD467" s="6">
        <v>0</v>
      </c>
      <c r="AE467" s="6">
        <v>0</v>
      </c>
      <c r="AF467" s="6">
        <v>0</v>
      </c>
      <c r="AG467" s="6">
        <v>0</v>
      </c>
      <c r="AH467" s="5">
        <v>15</v>
      </c>
      <c r="AI467" s="9">
        <v>54</v>
      </c>
      <c r="AJ467" s="8">
        <f t="shared" si="16"/>
        <v>810</v>
      </c>
      <c r="AK467" s="8">
        <v>135</v>
      </c>
      <c r="AL467" s="8">
        <f t="shared" si="17"/>
        <v>2025</v>
      </c>
    </row>
    <row r="468" spans="1:38" ht="120" customHeight="1" x14ac:dyDescent="0.25">
      <c r="A468" s="6" t="s">
        <v>219</v>
      </c>
      <c r="B468" s="6" t="s">
        <v>492</v>
      </c>
      <c r="D468" s="6" t="s">
        <v>124</v>
      </c>
      <c r="E468" s="6" t="s">
        <v>51</v>
      </c>
      <c r="G468" s="6" t="s">
        <v>36</v>
      </c>
      <c r="H468" s="6" t="s">
        <v>37</v>
      </c>
      <c r="I468" s="7" t="s">
        <v>38</v>
      </c>
      <c r="J468" s="6">
        <v>38</v>
      </c>
      <c r="K468" s="6">
        <v>40</v>
      </c>
      <c r="L468" s="6">
        <v>42</v>
      </c>
      <c r="M468" s="6">
        <v>44</v>
      </c>
      <c r="N468" s="6">
        <v>46</v>
      </c>
      <c r="O468" s="6">
        <v>48</v>
      </c>
      <c r="P468" s="6">
        <v>50</v>
      </c>
      <c r="Q468" s="6">
        <v>52</v>
      </c>
      <c r="R468" s="6">
        <v>54</v>
      </c>
      <c r="S468" s="6">
        <v>56</v>
      </c>
      <c r="T468" s="6">
        <v>58</v>
      </c>
      <c r="U468" s="6">
        <v>3431</v>
      </c>
      <c r="V468" s="6" t="s">
        <v>491</v>
      </c>
      <c r="W468" s="6">
        <v>0</v>
      </c>
      <c r="X468" s="6">
        <v>1</v>
      </c>
      <c r="Y468" s="6">
        <v>9</v>
      </c>
      <c r="Z468" s="6">
        <v>12</v>
      </c>
      <c r="AA468" s="6">
        <v>5</v>
      </c>
      <c r="AB468" s="6">
        <v>0</v>
      </c>
      <c r="AC468" s="6">
        <v>0</v>
      </c>
      <c r="AD468" s="6">
        <v>0</v>
      </c>
      <c r="AE468" s="6">
        <v>0</v>
      </c>
      <c r="AF468" s="6">
        <v>0</v>
      </c>
      <c r="AG468" s="6">
        <v>0</v>
      </c>
      <c r="AH468" s="5">
        <v>27</v>
      </c>
      <c r="AI468" s="9">
        <v>54</v>
      </c>
      <c r="AJ468" s="8">
        <f t="shared" si="16"/>
        <v>1458</v>
      </c>
      <c r="AK468" s="8">
        <v>135</v>
      </c>
      <c r="AL468" s="8">
        <f t="shared" si="17"/>
        <v>3645</v>
      </c>
    </row>
    <row r="469" spans="1:38" ht="120" customHeight="1" x14ac:dyDescent="0.25">
      <c r="A469" s="6" t="s">
        <v>219</v>
      </c>
      <c r="B469" s="6" t="s">
        <v>490</v>
      </c>
      <c r="D469" s="6" t="s">
        <v>170</v>
      </c>
      <c r="E469" s="6" t="s">
        <v>51</v>
      </c>
      <c r="F469" s="6" t="s">
        <v>133</v>
      </c>
      <c r="G469" s="6" t="s">
        <v>36</v>
      </c>
      <c r="H469" s="6" t="s">
        <v>37</v>
      </c>
      <c r="I469" s="7" t="s">
        <v>38</v>
      </c>
      <c r="J469" s="6" t="s">
        <v>69</v>
      </c>
      <c r="K469" s="6" t="s">
        <v>70</v>
      </c>
      <c r="L469" s="6" t="s">
        <v>71</v>
      </c>
      <c r="M469" s="6" t="s">
        <v>72</v>
      </c>
      <c r="N469" s="6" t="s">
        <v>73</v>
      </c>
      <c r="O469" s="6" t="s">
        <v>74</v>
      </c>
      <c r="P469" s="6" t="s">
        <v>75</v>
      </c>
      <c r="Q469" s="6" t="s">
        <v>76</v>
      </c>
      <c r="R469" s="6" t="s">
        <v>77</v>
      </c>
      <c r="S469" s="6" t="s">
        <v>78</v>
      </c>
      <c r="T469" s="6" t="s">
        <v>78</v>
      </c>
      <c r="U469" s="6">
        <v>2001</v>
      </c>
      <c r="V469" s="6" t="s">
        <v>225</v>
      </c>
      <c r="W469" s="6">
        <v>0</v>
      </c>
      <c r="X469" s="6">
        <v>20</v>
      </c>
      <c r="Y469" s="6">
        <v>0</v>
      </c>
      <c r="Z469" s="6">
        <v>0</v>
      </c>
      <c r="AA469" s="6">
        <v>0</v>
      </c>
      <c r="AB469" s="6">
        <v>0</v>
      </c>
      <c r="AC469" s="6">
        <v>0</v>
      </c>
      <c r="AD469" s="6">
        <v>0</v>
      </c>
      <c r="AE469" s="6">
        <v>0</v>
      </c>
      <c r="AF469" s="6">
        <v>0</v>
      </c>
      <c r="AG469" s="6">
        <v>0</v>
      </c>
      <c r="AH469" s="5">
        <v>19</v>
      </c>
      <c r="AI469" s="9">
        <v>33</v>
      </c>
      <c r="AJ469" s="8">
        <f t="shared" si="16"/>
        <v>627</v>
      </c>
      <c r="AK469" s="8">
        <v>82.5</v>
      </c>
      <c r="AL469" s="8">
        <f t="shared" si="17"/>
        <v>1567.5</v>
      </c>
    </row>
    <row r="470" spans="1:38" ht="120" customHeight="1" x14ac:dyDescent="0.25">
      <c r="A470" s="6" t="s">
        <v>219</v>
      </c>
      <c r="B470" s="6" t="s">
        <v>489</v>
      </c>
      <c r="D470" s="6" t="s">
        <v>170</v>
      </c>
      <c r="E470" s="6" t="s">
        <v>51</v>
      </c>
      <c r="F470" s="6" t="s">
        <v>133</v>
      </c>
      <c r="G470" s="6" t="s">
        <v>36</v>
      </c>
      <c r="H470" s="6" t="s">
        <v>37</v>
      </c>
      <c r="I470" s="7" t="s">
        <v>38</v>
      </c>
      <c r="J470" s="6" t="s">
        <v>69</v>
      </c>
      <c r="K470" s="6" t="s">
        <v>70</v>
      </c>
      <c r="L470" s="6" t="s">
        <v>71</v>
      </c>
      <c r="M470" s="6" t="s">
        <v>72</v>
      </c>
      <c r="N470" s="6" t="s">
        <v>73</v>
      </c>
      <c r="O470" s="6" t="s">
        <v>74</v>
      </c>
      <c r="P470" s="6" t="s">
        <v>75</v>
      </c>
      <c r="Q470" s="6" t="s">
        <v>76</v>
      </c>
      <c r="R470" s="6" t="s">
        <v>77</v>
      </c>
      <c r="S470" s="6" t="s">
        <v>78</v>
      </c>
      <c r="T470" s="6" t="s">
        <v>78</v>
      </c>
      <c r="U470" s="6">
        <v>2001</v>
      </c>
      <c r="V470" s="6" t="s">
        <v>225</v>
      </c>
      <c r="W470" s="6">
        <v>0</v>
      </c>
      <c r="X470" s="6">
        <v>2</v>
      </c>
      <c r="Y470" s="6">
        <v>16</v>
      </c>
      <c r="Z470" s="6">
        <v>13</v>
      </c>
      <c r="AA470" s="6">
        <v>16</v>
      </c>
      <c r="AB470" s="6">
        <v>0</v>
      </c>
      <c r="AC470" s="6">
        <v>0</v>
      </c>
      <c r="AD470" s="6">
        <v>0</v>
      </c>
      <c r="AE470" s="6">
        <v>0</v>
      </c>
      <c r="AF470" s="6">
        <v>0</v>
      </c>
      <c r="AG470" s="6">
        <v>0</v>
      </c>
      <c r="AH470" s="5">
        <v>47</v>
      </c>
      <c r="AI470" s="9">
        <v>34.9</v>
      </c>
      <c r="AJ470" s="8">
        <f t="shared" si="16"/>
        <v>1640.3</v>
      </c>
      <c r="AK470" s="8">
        <v>87.25</v>
      </c>
      <c r="AL470" s="8">
        <f t="shared" si="17"/>
        <v>4100.75</v>
      </c>
    </row>
    <row r="471" spans="1:38" ht="120" customHeight="1" x14ac:dyDescent="0.25">
      <c r="A471" s="6" t="s">
        <v>219</v>
      </c>
      <c r="B471" s="6" t="s">
        <v>488</v>
      </c>
      <c r="D471" s="6" t="s">
        <v>170</v>
      </c>
      <c r="E471" s="6" t="s">
        <v>51</v>
      </c>
      <c r="F471" s="6" t="s">
        <v>133</v>
      </c>
      <c r="G471" s="6" t="s">
        <v>36</v>
      </c>
      <c r="H471" s="6" t="s">
        <v>37</v>
      </c>
      <c r="I471" s="7" t="s">
        <v>38</v>
      </c>
      <c r="J471" s="6" t="s">
        <v>69</v>
      </c>
      <c r="K471" s="6" t="s">
        <v>70</v>
      </c>
      <c r="L471" s="6" t="s">
        <v>71</v>
      </c>
      <c r="M471" s="6" t="s">
        <v>72</v>
      </c>
      <c r="N471" s="6" t="s">
        <v>73</v>
      </c>
      <c r="O471" s="6" t="s">
        <v>74</v>
      </c>
      <c r="P471" s="6" t="s">
        <v>75</v>
      </c>
      <c r="Q471" s="6" t="s">
        <v>76</v>
      </c>
      <c r="R471" s="6" t="s">
        <v>77</v>
      </c>
      <c r="S471" s="6" t="s">
        <v>78</v>
      </c>
      <c r="T471" s="6" t="s">
        <v>78</v>
      </c>
      <c r="U471" s="6">
        <v>2001</v>
      </c>
      <c r="V471" s="6" t="s">
        <v>225</v>
      </c>
      <c r="W471" s="6">
        <v>0</v>
      </c>
      <c r="X471" s="6">
        <v>1</v>
      </c>
      <c r="Y471" s="6">
        <v>2</v>
      </c>
      <c r="Z471" s="6">
        <v>0</v>
      </c>
      <c r="AA471" s="6">
        <v>14</v>
      </c>
      <c r="AB471" s="6">
        <v>0</v>
      </c>
      <c r="AC471" s="6">
        <v>0</v>
      </c>
      <c r="AD471" s="6">
        <v>0</v>
      </c>
      <c r="AE471" s="6">
        <v>0</v>
      </c>
      <c r="AF471" s="6">
        <v>0</v>
      </c>
      <c r="AG471" s="6">
        <v>0</v>
      </c>
      <c r="AH471" s="5">
        <v>17</v>
      </c>
      <c r="AI471" s="9">
        <v>29.9</v>
      </c>
      <c r="AJ471" s="8">
        <f t="shared" si="16"/>
        <v>508.29999999999995</v>
      </c>
      <c r="AK471" s="8">
        <v>74.75</v>
      </c>
      <c r="AL471" s="8">
        <f t="shared" si="17"/>
        <v>1270.75</v>
      </c>
    </row>
    <row r="472" spans="1:38" ht="120" customHeight="1" x14ac:dyDescent="0.25">
      <c r="A472" s="6" t="s">
        <v>219</v>
      </c>
      <c r="B472" s="6" t="s">
        <v>487</v>
      </c>
      <c r="D472" s="6" t="s">
        <v>170</v>
      </c>
      <c r="E472" s="6" t="s">
        <v>51</v>
      </c>
      <c r="F472" s="6" t="s">
        <v>486</v>
      </c>
      <c r="G472" s="6" t="s">
        <v>36</v>
      </c>
      <c r="H472" s="6" t="s">
        <v>37</v>
      </c>
      <c r="I472" s="7" t="s">
        <v>38</v>
      </c>
      <c r="J472" s="6" t="s">
        <v>69</v>
      </c>
      <c r="K472" s="6" t="s">
        <v>70</v>
      </c>
      <c r="L472" s="6" t="s">
        <v>71</v>
      </c>
      <c r="M472" s="6" t="s">
        <v>72</v>
      </c>
      <c r="N472" s="6" t="s">
        <v>73</v>
      </c>
      <c r="O472" s="6" t="s">
        <v>74</v>
      </c>
      <c r="P472" s="6" t="s">
        <v>75</v>
      </c>
      <c r="Q472" s="6" t="s">
        <v>76</v>
      </c>
      <c r="R472" s="6" t="s">
        <v>77</v>
      </c>
      <c r="S472" s="6" t="s">
        <v>78</v>
      </c>
      <c r="T472" s="6" t="s">
        <v>78</v>
      </c>
      <c r="U472" s="6">
        <v>2306</v>
      </c>
      <c r="V472" s="6" t="s">
        <v>485</v>
      </c>
      <c r="W472" s="6">
        <v>0</v>
      </c>
      <c r="X472" s="6">
        <v>9</v>
      </c>
      <c r="Y472" s="6">
        <v>1</v>
      </c>
      <c r="Z472" s="6">
        <v>4</v>
      </c>
      <c r="AA472" s="6">
        <v>7</v>
      </c>
      <c r="AB472" s="6">
        <v>0</v>
      </c>
      <c r="AC472" s="6">
        <v>0</v>
      </c>
      <c r="AD472" s="6">
        <v>0</v>
      </c>
      <c r="AE472" s="6">
        <v>0</v>
      </c>
      <c r="AF472" s="6">
        <v>0</v>
      </c>
      <c r="AG472" s="6">
        <v>0</v>
      </c>
      <c r="AH472" s="5">
        <v>21</v>
      </c>
      <c r="AI472" s="9">
        <v>29.9</v>
      </c>
      <c r="AJ472" s="8">
        <f t="shared" si="16"/>
        <v>627.9</v>
      </c>
      <c r="AK472" s="8">
        <v>74.75</v>
      </c>
      <c r="AL472" s="8">
        <f t="shared" si="17"/>
        <v>1569.75</v>
      </c>
    </row>
    <row r="473" spans="1:38" ht="120" customHeight="1" x14ac:dyDescent="0.25">
      <c r="A473" s="6" t="s">
        <v>219</v>
      </c>
      <c r="B473" s="6" t="s">
        <v>480</v>
      </c>
      <c r="D473" s="6" t="s">
        <v>170</v>
      </c>
      <c r="E473" s="6" t="s">
        <v>479</v>
      </c>
      <c r="F473" s="6" t="s">
        <v>478</v>
      </c>
      <c r="G473" s="6" t="s">
        <v>36</v>
      </c>
      <c r="H473" s="6" t="s">
        <v>37</v>
      </c>
      <c r="I473" s="7" t="s">
        <v>38</v>
      </c>
      <c r="J473" s="6" t="s">
        <v>69</v>
      </c>
      <c r="K473" s="6" t="s">
        <v>70</v>
      </c>
      <c r="L473" s="6" t="s">
        <v>71</v>
      </c>
      <c r="M473" s="6" t="s">
        <v>72</v>
      </c>
      <c r="N473" s="6" t="s">
        <v>73</v>
      </c>
      <c r="O473" s="6" t="s">
        <v>74</v>
      </c>
      <c r="P473" s="6" t="s">
        <v>75</v>
      </c>
      <c r="Q473" s="6" t="s">
        <v>76</v>
      </c>
      <c r="R473" s="6" t="s">
        <v>77</v>
      </c>
      <c r="S473" s="6" t="s">
        <v>78</v>
      </c>
      <c r="T473" s="6" t="s">
        <v>78</v>
      </c>
      <c r="U473" s="6">
        <v>2470</v>
      </c>
      <c r="V473" s="6" t="s">
        <v>484</v>
      </c>
      <c r="W473" s="6">
        <v>0</v>
      </c>
      <c r="X473" s="6">
        <v>2</v>
      </c>
      <c r="Y473" s="6">
        <v>4</v>
      </c>
      <c r="Z473" s="6">
        <v>0</v>
      </c>
      <c r="AA473" s="6">
        <v>1</v>
      </c>
      <c r="AB473" s="6">
        <v>2</v>
      </c>
      <c r="AC473" s="6">
        <v>0</v>
      </c>
      <c r="AD473" s="6">
        <v>0</v>
      </c>
      <c r="AE473" s="6">
        <v>0</v>
      </c>
      <c r="AF473" s="6">
        <v>0</v>
      </c>
      <c r="AG473" s="6">
        <v>0</v>
      </c>
      <c r="AH473" s="5">
        <v>9</v>
      </c>
      <c r="AI473" s="9">
        <v>29.9</v>
      </c>
      <c r="AJ473" s="8">
        <f t="shared" si="16"/>
        <v>269.09999999999997</v>
      </c>
      <c r="AK473" s="8">
        <v>74.75</v>
      </c>
      <c r="AL473" s="8">
        <f t="shared" si="17"/>
        <v>672.75</v>
      </c>
    </row>
    <row r="474" spans="1:38" ht="120" customHeight="1" x14ac:dyDescent="0.25">
      <c r="A474" s="6" t="s">
        <v>219</v>
      </c>
      <c r="B474" s="6" t="s">
        <v>480</v>
      </c>
      <c r="D474" s="6" t="s">
        <v>170</v>
      </c>
      <c r="E474" s="6" t="s">
        <v>479</v>
      </c>
      <c r="F474" s="6" t="s">
        <v>478</v>
      </c>
      <c r="G474" s="6" t="s">
        <v>36</v>
      </c>
      <c r="H474" s="6" t="s">
        <v>37</v>
      </c>
      <c r="I474" s="7" t="s">
        <v>38</v>
      </c>
      <c r="J474" s="6" t="s">
        <v>69</v>
      </c>
      <c r="K474" s="6" t="s">
        <v>70</v>
      </c>
      <c r="L474" s="6" t="s">
        <v>71</v>
      </c>
      <c r="M474" s="6" t="s">
        <v>72</v>
      </c>
      <c r="N474" s="6" t="s">
        <v>73</v>
      </c>
      <c r="O474" s="6" t="s">
        <v>74</v>
      </c>
      <c r="P474" s="6" t="s">
        <v>75</v>
      </c>
      <c r="Q474" s="6" t="s">
        <v>76</v>
      </c>
      <c r="R474" s="6" t="s">
        <v>77</v>
      </c>
      <c r="S474" s="6" t="s">
        <v>78</v>
      </c>
      <c r="T474" s="6" t="s">
        <v>78</v>
      </c>
      <c r="U474" s="6">
        <v>2787</v>
      </c>
      <c r="V474" s="6" t="s">
        <v>483</v>
      </c>
      <c r="W474" s="6">
        <v>0</v>
      </c>
      <c r="X474" s="6">
        <v>1</v>
      </c>
      <c r="Y474" s="6">
        <v>0</v>
      </c>
      <c r="Z474" s="6">
        <v>2</v>
      </c>
      <c r="AA474" s="6">
        <v>2</v>
      </c>
      <c r="AB474" s="6">
        <v>9</v>
      </c>
      <c r="AC474" s="6">
        <v>0</v>
      </c>
      <c r="AD474" s="6">
        <v>0</v>
      </c>
      <c r="AE474" s="6">
        <v>0</v>
      </c>
      <c r="AF474" s="6">
        <v>0</v>
      </c>
      <c r="AG474" s="6">
        <v>0</v>
      </c>
      <c r="AH474" s="5">
        <v>14</v>
      </c>
      <c r="AI474" s="9">
        <v>29.9</v>
      </c>
      <c r="AJ474" s="8">
        <f t="shared" si="16"/>
        <v>418.59999999999997</v>
      </c>
      <c r="AK474" s="8">
        <v>74.75</v>
      </c>
      <c r="AL474" s="8">
        <f t="shared" si="17"/>
        <v>1046.5</v>
      </c>
    </row>
    <row r="475" spans="1:38" ht="120" customHeight="1" x14ac:dyDescent="0.25">
      <c r="A475" s="6" t="s">
        <v>219</v>
      </c>
      <c r="B475" s="6" t="s">
        <v>480</v>
      </c>
      <c r="D475" s="6" t="s">
        <v>170</v>
      </c>
      <c r="E475" s="6" t="s">
        <v>479</v>
      </c>
      <c r="F475" s="6" t="s">
        <v>478</v>
      </c>
      <c r="G475" s="6" t="s">
        <v>36</v>
      </c>
      <c r="H475" s="6" t="s">
        <v>37</v>
      </c>
      <c r="I475" s="7" t="s">
        <v>38</v>
      </c>
      <c r="J475" s="6" t="s">
        <v>69</v>
      </c>
      <c r="K475" s="6" t="s">
        <v>70</v>
      </c>
      <c r="L475" s="6" t="s">
        <v>71</v>
      </c>
      <c r="M475" s="6" t="s">
        <v>72</v>
      </c>
      <c r="N475" s="6" t="s">
        <v>73</v>
      </c>
      <c r="O475" s="6" t="s">
        <v>74</v>
      </c>
      <c r="P475" s="6" t="s">
        <v>75</v>
      </c>
      <c r="Q475" s="6" t="s">
        <v>76</v>
      </c>
      <c r="R475" s="6" t="s">
        <v>77</v>
      </c>
      <c r="S475" s="6" t="s">
        <v>78</v>
      </c>
      <c r="T475" s="6" t="s">
        <v>78</v>
      </c>
      <c r="U475" s="6">
        <v>2926</v>
      </c>
      <c r="V475" s="6" t="s">
        <v>482</v>
      </c>
      <c r="W475" s="6">
        <v>0</v>
      </c>
      <c r="X475" s="6">
        <v>7</v>
      </c>
      <c r="Y475" s="6">
        <v>1</v>
      </c>
      <c r="Z475" s="6">
        <v>0</v>
      </c>
      <c r="AA475" s="6">
        <v>1</v>
      </c>
      <c r="AB475" s="6">
        <v>8</v>
      </c>
      <c r="AC475" s="6">
        <v>0</v>
      </c>
      <c r="AD475" s="6">
        <v>0</v>
      </c>
      <c r="AE475" s="6">
        <v>0</v>
      </c>
      <c r="AF475" s="6">
        <v>0</v>
      </c>
      <c r="AG475" s="6">
        <v>0</v>
      </c>
      <c r="AH475" s="5">
        <v>17</v>
      </c>
      <c r="AI475" s="9">
        <v>29.9</v>
      </c>
      <c r="AJ475" s="8">
        <f t="shared" si="16"/>
        <v>508.29999999999995</v>
      </c>
      <c r="AK475" s="8">
        <v>74.75</v>
      </c>
      <c r="AL475" s="8">
        <f t="shared" si="17"/>
        <v>1270.75</v>
      </c>
    </row>
    <row r="476" spans="1:38" ht="120" customHeight="1" x14ac:dyDescent="0.25">
      <c r="A476" s="6" t="s">
        <v>219</v>
      </c>
      <c r="B476" s="6" t="s">
        <v>480</v>
      </c>
      <c r="D476" s="6" t="s">
        <v>170</v>
      </c>
      <c r="E476" s="6" t="s">
        <v>479</v>
      </c>
      <c r="F476" s="6" t="s">
        <v>478</v>
      </c>
      <c r="G476" s="6" t="s">
        <v>36</v>
      </c>
      <c r="H476" s="6" t="s">
        <v>37</v>
      </c>
      <c r="I476" s="7" t="s">
        <v>38</v>
      </c>
      <c r="J476" s="6" t="s">
        <v>69</v>
      </c>
      <c r="K476" s="6" t="s">
        <v>70</v>
      </c>
      <c r="L476" s="6" t="s">
        <v>71</v>
      </c>
      <c r="M476" s="6" t="s">
        <v>72</v>
      </c>
      <c r="N476" s="6" t="s">
        <v>73</v>
      </c>
      <c r="O476" s="6" t="s">
        <v>74</v>
      </c>
      <c r="P476" s="6" t="s">
        <v>75</v>
      </c>
      <c r="Q476" s="6" t="s">
        <v>76</v>
      </c>
      <c r="R476" s="6" t="s">
        <v>77</v>
      </c>
      <c r="S476" s="6" t="s">
        <v>78</v>
      </c>
      <c r="T476" s="6" t="s">
        <v>78</v>
      </c>
      <c r="U476" s="6">
        <v>3509</v>
      </c>
      <c r="V476" s="6" t="s">
        <v>481</v>
      </c>
      <c r="W476" s="6">
        <v>0</v>
      </c>
      <c r="X476" s="6">
        <v>6</v>
      </c>
      <c r="Y476" s="6">
        <v>1</v>
      </c>
      <c r="Z476" s="6">
        <v>12</v>
      </c>
      <c r="AA476" s="6">
        <v>7</v>
      </c>
      <c r="AB476" s="6">
        <v>9</v>
      </c>
      <c r="AC476" s="6">
        <v>0</v>
      </c>
      <c r="AD476" s="6">
        <v>0</v>
      </c>
      <c r="AE476" s="6">
        <v>0</v>
      </c>
      <c r="AF476" s="6">
        <v>0</v>
      </c>
      <c r="AG476" s="6">
        <v>0</v>
      </c>
      <c r="AH476" s="5">
        <v>35</v>
      </c>
      <c r="AI476" s="9">
        <v>29.9</v>
      </c>
      <c r="AJ476" s="8">
        <f t="shared" si="16"/>
        <v>1046.5</v>
      </c>
      <c r="AK476" s="8">
        <v>74.75</v>
      </c>
      <c r="AL476" s="8">
        <f t="shared" si="17"/>
        <v>2616.25</v>
      </c>
    </row>
    <row r="477" spans="1:38" ht="120" customHeight="1" x14ac:dyDescent="0.25">
      <c r="A477" s="6" t="s">
        <v>219</v>
      </c>
      <c r="B477" s="6" t="s">
        <v>480</v>
      </c>
      <c r="D477" s="6" t="s">
        <v>170</v>
      </c>
      <c r="E477" s="6" t="s">
        <v>479</v>
      </c>
      <c r="F477" s="6" t="s">
        <v>478</v>
      </c>
      <c r="G477" s="6" t="s">
        <v>36</v>
      </c>
      <c r="H477" s="6" t="s">
        <v>37</v>
      </c>
      <c r="I477" s="7" t="s">
        <v>38</v>
      </c>
      <c r="J477" s="6" t="s">
        <v>69</v>
      </c>
      <c r="K477" s="6" t="s">
        <v>70</v>
      </c>
      <c r="L477" s="6" t="s">
        <v>71</v>
      </c>
      <c r="M477" s="6" t="s">
        <v>72</v>
      </c>
      <c r="N477" s="6" t="s">
        <v>73</v>
      </c>
      <c r="O477" s="6" t="s">
        <v>74</v>
      </c>
      <c r="P477" s="6" t="s">
        <v>75</v>
      </c>
      <c r="Q477" s="6" t="s">
        <v>76</v>
      </c>
      <c r="R477" s="6" t="s">
        <v>77</v>
      </c>
      <c r="S477" s="6" t="s">
        <v>78</v>
      </c>
      <c r="T477" s="6" t="s">
        <v>78</v>
      </c>
      <c r="U477" s="6">
        <v>2471</v>
      </c>
      <c r="V477" s="6" t="s">
        <v>477</v>
      </c>
      <c r="W477" s="6">
        <v>0</v>
      </c>
      <c r="X477" s="6">
        <v>2</v>
      </c>
      <c r="Y477" s="6">
        <v>22</v>
      </c>
      <c r="Z477" s="6">
        <v>9</v>
      </c>
      <c r="AA477" s="6">
        <v>15</v>
      </c>
      <c r="AB477" s="6">
        <v>6</v>
      </c>
      <c r="AC477" s="6">
        <v>0</v>
      </c>
      <c r="AD477" s="6">
        <v>0</v>
      </c>
      <c r="AE477" s="6">
        <v>0</v>
      </c>
      <c r="AF477" s="6">
        <v>0</v>
      </c>
      <c r="AG477" s="6">
        <v>0</v>
      </c>
      <c r="AH477" s="5">
        <v>54</v>
      </c>
      <c r="AI477" s="9">
        <v>29.9</v>
      </c>
      <c r="AJ477" s="8">
        <f t="shared" si="16"/>
        <v>1614.6</v>
      </c>
      <c r="AK477" s="8">
        <v>74.75</v>
      </c>
      <c r="AL477" s="8">
        <f t="shared" si="17"/>
        <v>4036.5</v>
      </c>
    </row>
    <row r="478" spans="1:38" ht="120" customHeight="1" x14ac:dyDescent="0.25">
      <c r="A478" s="6" t="s">
        <v>219</v>
      </c>
      <c r="B478" s="6" t="s">
        <v>476</v>
      </c>
      <c r="D478" s="6" t="s">
        <v>467</v>
      </c>
      <c r="E478" s="6" t="s">
        <v>51</v>
      </c>
      <c r="F478" s="6" t="s">
        <v>466</v>
      </c>
      <c r="G478" s="6" t="s">
        <v>465</v>
      </c>
      <c r="H478" s="6" t="s">
        <v>37</v>
      </c>
      <c r="I478" s="7" t="s">
        <v>38</v>
      </c>
      <c r="J478" s="6" t="s">
        <v>84</v>
      </c>
      <c r="K478" s="6" t="s">
        <v>78</v>
      </c>
      <c r="L478" s="6" t="s">
        <v>78</v>
      </c>
      <c r="M478" s="6" t="s">
        <v>78</v>
      </c>
      <c r="N478" s="6" t="s">
        <v>78</v>
      </c>
      <c r="O478" s="6" t="s">
        <v>78</v>
      </c>
      <c r="P478" s="6" t="s">
        <v>78</v>
      </c>
      <c r="Q478" s="6" t="s">
        <v>78</v>
      </c>
      <c r="R478" s="6" t="s">
        <v>78</v>
      </c>
      <c r="S478" s="6" t="s">
        <v>78</v>
      </c>
      <c r="T478" s="6" t="s">
        <v>78</v>
      </c>
      <c r="U478" s="6">
        <v>2235</v>
      </c>
      <c r="V478" s="6" t="s">
        <v>475</v>
      </c>
      <c r="W478" s="6">
        <v>122</v>
      </c>
      <c r="X478" s="6">
        <v>0</v>
      </c>
      <c r="Y478" s="6">
        <v>0</v>
      </c>
      <c r="Z478" s="6">
        <v>0</v>
      </c>
      <c r="AA478" s="6">
        <v>0</v>
      </c>
      <c r="AB478" s="6">
        <v>0</v>
      </c>
      <c r="AC478" s="6">
        <v>0</v>
      </c>
      <c r="AD478" s="6">
        <v>0</v>
      </c>
      <c r="AE478" s="6">
        <v>0</v>
      </c>
      <c r="AF478" s="6">
        <v>0</v>
      </c>
      <c r="AG478" s="6">
        <v>0</v>
      </c>
      <c r="AH478" s="5">
        <v>122</v>
      </c>
      <c r="AI478" s="9">
        <v>45.9</v>
      </c>
      <c r="AJ478" s="8">
        <f t="shared" si="16"/>
        <v>5599.8</v>
      </c>
      <c r="AK478" s="8">
        <v>114.75</v>
      </c>
      <c r="AL478" s="8">
        <f t="shared" si="17"/>
        <v>13999.5</v>
      </c>
    </row>
    <row r="479" spans="1:38" ht="120" customHeight="1" x14ac:dyDescent="0.25">
      <c r="A479" s="6" t="s">
        <v>219</v>
      </c>
      <c r="B479" s="6" t="s">
        <v>474</v>
      </c>
      <c r="D479" s="6" t="s">
        <v>467</v>
      </c>
      <c r="E479" s="6" t="s">
        <v>51</v>
      </c>
      <c r="F479" s="6" t="s">
        <v>466</v>
      </c>
      <c r="G479" s="6" t="s">
        <v>465</v>
      </c>
      <c r="H479" s="6" t="s">
        <v>37</v>
      </c>
      <c r="I479" s="7" t="s">
        <v>38</v>
      </c>
      <c r="J479" s="6" t="s">
        <v>84</v>
      </c>
      <c r="K479" s="6" t="s">
        <v>78</v>
      </c>
      <c r="L479" s="6" t="s">
        <v>78</v>
      </c>
      <c r="M479" s="6" t="s">
        <v>78</v>
      </c>
      <c r="N479" s="6" t="s">
        <v>78</v>
      </c>
      <c r="O479" s="6" t="s">
        <v>78</v>
      </c>
      <c r="P479" s="6" t="s">
        <v>78</v>
      </c>
      <c r="Q479" s="6" t="s">
        <v>78</v>
      </c>
      <c r="R479" s="6" t="s">
        <v>78</v>
      </c>
      <c r="S479" s="6" t="s">
        <v>78</v>
      </c>
      <c r="T479" s="6" t="s">
        <v>78</v>
      </c>
      <c r="U479" s="6">
        <v>2100</v>
      </c>
      <c r="V479" s="6" t="s">
        <v>318</v>
      </c>
      <c r="W479" s="6">
        <v>25</v>
      </c>
      <c r="X479" s="6">
        <v>0</v>
      </c>
      <c r="Y479" s="6">
        <v>0</v>
      </c>
      <c r="Z479" s="6">
        <v>0</v>
      </c>
      <c r="AA479" s="6">
        <v>0</v>
      </c>
      <c r="AB479" s="6">
        <v>0</v>
      </c>
      <c r="AC479" s="6">
        <v>0</v>
      </c>
      <c r="AD479" s="6">
        <v>0</v>
      </c>
      <c r="AE479" s="6">
        <v>0</v>
      </c>
      <c r="AF479" s="6">
        <v>0</v>
      </c>
      <c r="AG479" s="6">
        <v>0</v>
      </c>
      <c r="AH479" s="5">
        <v>25</v>
      </c>
      <c r="AI479" s="9">
        <v>45.9</v>
      </c>
      <c r="AJ479" s="8">
        <f t="shared" si="16"/>
        <v>1147.5</v>
      </c>
      <c r="AK479" s="8">
        <v>114.75</v>
      </c>
      <c r="AL479" s="8">
        <f t="shared" si="17"/>
        <v>2868.75</v>
      </c>
    </row>
    <row r="480" spans="1:38" ht="120" customHeight="1" x14ac:dyDescent="0.25">
      <c r="A480" s="6" t="s">
        <v>219</v>
      </c>
      <c r="B480" s="6" t="s">
        <v>473</v>
      </c>
      <c r="D480" s="6" t="s">
        <v>467</v>
      </c>
      <c r="E480" s="6" t="s">
        <v>51</v>
      </c>
      <c r="F480" s="6" t="s">
        <v>466</v>
      </c>
      <c r="G480" s="6" t="s">
        <v>465</v>
      </c>
      <c r="H480" s="6" t="s">
        <v>37</v>
      </c>
      <c r="I480" s="7" t="s">
        <v>38</v>
      </c>
      <c r="J480" s="6" t="s">
        <v>84</v>
      </c>
      <c r="K480" s="6" t="s">
        <v>78</v>
      </c>
      <c r="L480" s="6" t="s">
        <v>78</v>
      </c>
      <c r="M480" s="6" t="s">
        <v>78</v>
      </c>
      <c r="N480" s="6" t="s">
        <v>78</v>
      </c>
      <c r="O480" s="6" t="s">
        <v>78</v>
      </c>
      <c r="P480" s="6" t="s">
        <v>78</v>
      </c>
      <c r="Q480" s="6" t="s">
        <v>78</v>
      </c>
      <c r="R480" s="6" t="s">
        <v>78</v>
      </c>
      <c r="S480" s="6" t="s">
        <v>78</v>
      </c>
      <c r="T480" s="6" t="s">
        <v>78</v>
      </c>
      <c r="U480" s="6">
        <v>2429</v>
      </c>
      <c r="V480" s="6" t="s">
        <v>472</v>
      </c>
      <c r="W480" s="6">
        <v>57</v>
      </c>
      <c r="X480" s="6">
        <v>0</v>
      </c>
      <c r="Y480" s="6">
        <v>0</v>
      </c>
      <c r="Z480" s="6">
        <v>0</v>
      </c>
      <c r="AA480" s="6">
        <v>0</v>
      </c>
      <c r="AB480" s="6">
        <v>0</v>
      </c>
      <c r="AC480" s="6">
        <v>0</v>
      </c>
      <c r="AD480" s="6">
        <v>0</v>
      </c>
      <c r="AE480" s="6">
        <v>0</v>
      </c>
      <c r="AF480" s="6">
        <v>0</v>
      </c>
      <c r="AG480" s="6">
        <v>0</v>
      </c>
      <c r="AH480" s="5">
        <v>57</v>
      </c>
      <c r="AI480" s="9">
        <v>33.5</v>
      </c>
      <c r="AJ480" s="8">
        <f t="shared" si="16"/>
        <v>1909.5</v>
      </c>
      <c r="AK480" s="8">
        <v>83.75</v>
      </c>
      <c r="AL480" s="8">
        <f t="shared" si="17"/>
        <v>4773.75</v>
      </c>
    </row>
    <row r="481" spans="1:38" ht="120" customHeight="1" x14ac:dyDescent="0.25">
      <c r="A481" s="6" t="s">
        <v>219</v>
      </c>
      <c r="B481" s="6" t="s">
        <v>471</v>
      </c>
      <c r="D481" s="6" t="s">
        <v>467</v>
      </c>
      <c r="E481" s="6" t="s">
        <v>470</v>
      </c>
      <c r="F481" s="6" t="s">
        <v>469</v>
      </c>
      <c r="G481" s="6" t="s">
        <v>465</v>
      </c>
      <c r="H481" s="6" t="s">
        <v>37</v>
      </c>
      <c r="I481" s="7" t="s">
        <v>38</v>
      </c>
      <c r="J481" s="6" t="s">
        <v>84</v>
      </c>
      <c r="K481" s="6" t="s">
        <v>78</v>
      </c>
      <c r="L481" s="6" t="s">
        <v>78</v>
      </c>
      <c r="M481" s="6" t="s">
        <v>78</v>
      </c>
      <c r="N481" s="6" t="s">
        <v>78</v>
      </c>
      <c r="O481" s="6" t="s">
        <v>78</v>
      </c>
      <c r="P481" s="6" t="s">
        <v>78</v>
      </c>
      <c r="Q481" s="6" t="s">
        <v>78</v>
      </c>
      <c r="R481" s="6" t="s">
        <v>78</v>
      </c>
      <c r="S481" s="6" t="s">
        <v>78</v>
      </c>
      <c r="T481" s="6" t="s">
        <v>78</v>
      </c>
      <c r="U481" s="6">
        <v>2001</v>
      </c>
      <c r="V481" s="6" t="s">
        <v>225</v>
      </c>
      <c r="W481" s="6">
        <v>115</v>
      </c>
      <c r="X481" s="6">
        <v>0</v>
      </c>
      <c r="Y481" s="6">
        <v>0</v>
      </c>
      <c r="Z481" s="6">
        <v>0</v>
      </c>
      <c r="AA481" s="6">
        <v>0</v>
      </c>
      <c r="AB481" s="6">
        <v>0</v>
      </c>
      <c r="AC481" s="6">
        <v>0</v>
      </c>
      <c r="AD481" s="6">
        <v>0</v>
      </c>
      <c r="AE481" s="6">
        <v>0</v>
      </c>
      <c r="AF481" s="6">
        <v>0</v>
      </c>
      <c r="AG481" s="6">
        <v>0</v>
      </c>
      <c r="AH481" s="5">
        <v>115</v>
      </c>
      <c r="AI481" s="9">
        <v>49.9</v>
      </c>
      <c r="AJ481" s="8">
        <f t="shared" si="16"/>
        <v>5738.5</v>
      </c>
      <c r="AK481" s="8">
        <v>124.75</v>
      </c>
      <c r="AL481" s="8">
        <f t="shared" si="17"/>
        <v>14346.25</v>
      </c>
    </row>
    <row r="482" spans="1:38" ht="120" customHeight="1" x14ac:dyDescent="0.25">
      <c r="A482" s="6" t="s">
        <v>219</v>
      </c>
      <c r="B482" s="6" t="s">
        <v>468</v>
      </c>
      <c r="D482" s="6" t="s">
        <v>467</v>
      </c>
      <c r="E482" s="6" t="s">
        <v>51</v>
      </c>
      <c r="F482" s="6" t="s">
        <v>466</v>
      </c>
      <c r="G482" s="6" t="s">
        <v>465</v>
      </c>
      <c r="H482" s="6" t="s">
        <v>37</v>
      </c>
      <c r="I482" s="7" t="s">
        <v>38</v>
      </c>
      <c r="J482" s="6" t="s">
        <v>84</v>
      </c>
      <c r="K482" s="6" t="s">
        <v>78</v>
      </c>
      <c r="L482" s="6" t="s">
        <v>78</v>
      </c>
      <c r="M482" s="6" t="s">
        <v>78</v>
      </c>
      <c r="N482" s="6" t="s">
        <v>78</v>
      </c>
      <c r="O482" s="6" t="s">
        <v>78</v>
      </c>
      <c r="P482" s="6" t="s">
        <v>78</v>
      </c>
      <c r="Q482" s="6" t="s">
        <v>78</v>
      </c>
      <c r="R482" s="6" t="s">
        <v>78</v>
      </c>
      <c r="S482" s="6" t="s">
        <v>78</v>
      </c>
      <c r="T482" s="6" t="s">
        <v>78</v>
      </c>
      <c r="U482" s="6">
        <v>2459</v>
      </c>
      <c r="V482" s="6" t="s">
        <v>464</v>
      </c>
      <c r="W482" s="6">
        <v>63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6">
        <v>0</v>
      </c>
      <c r="AF482" s="6">
        <v>0</v>
      </c>
      <c r="AG482" s="6">
        <v>0</v>
      </c>
      <c r="AH482" s="5">
        <v>63</v>
      </c>
      <c r="AI482" s="9">
        <v>41.9</v>
      </c>
      <c r="AJ482" s="8">
        <f t="shared" si="16"/>
        <v>2639.7</v>
      </c>
      <c r="AK482" s="8">
        <v>104.75</v>
      </c>
      <c r="AL482" s="8">
        <f t="shared" si="17"/>
        <v>6599.25</v>
      </c>
    </row>
    <row r="483" spans="1:38" ht="120" customHeight="1" x14ac:dyDescent="0.25">
      <c r="A483" s="6" t="s">
        <v>219</v>
      </c>
      <c r="B483" s="6" t="s">
        <v>463</v>
      </c>
      <c r="D483" s="6" t="s">
        <v>224</v>
      </c>
      <c r="E483" s="6" t="s">
        <v>239</v>
      </c>
      <c r="G483" s="6" t="s">
        <v>387</v>
      </c>
      <c r="H483" s="6" t="s">
        <v>37</v>
      </c>
      <c r="I483" s="7" t="s">
        <v>38</v>
      </c>
      <c r="J483" s="6">
        <v>38</v>
      </c>
      <c r="K483" s="6">
        <v>40</v>
      </c>
      <c r="L483" s="6">
        <v>42</v>
      </c>
      <c r="M483" s="6">
        <v>44</v>
      </c>
      <c r="N483" s="6">
        <v>46</v>
      </c>
      <c r="O483" s="6">
        <v>48</v>
      </c>
      <c r="P483" s="6">
        <v>50</v>
      </c>
      <c r="Q483" s="6">
        <v>52</v>
      </c>
      <c r="R483" s="6">
        <v>54</v>
      </c>
      <c r="S483" s="6">
        <v>56</v>
      </c>
      <c r="T483" s="6">
        <v>58</v>
      </c>
      <c r="U483" s="6" t="s">
        <v>462</v>
      </c>
      <c r="V483" s="6" t="s">
        <v>461</v>
      </c>
      <c r="W483" s="6">
        <v>0</v>
      </c>
      <c r="X483" s="6">
        <v>10</v>
      </c>
      <c r="Y483" s="6">
        <v>0</v>
      </c>
      <c r="Z483" s="6">
        <v>2</v>
      </c>
      <c r="AA483" s="6">
        <v>2</v>
      </c>
      <c r="AB483" s="6">
        <v>0</v>
      </c>
      <c r="AC483" s="6">
        <v>0</v>
      </c>
      <c r="AD483" s="6">
        <v>0</v>
      </c>
      <c r="AE483" s="6">
        <v>0</v>
      </c>
      <c r="AF483" s="6">
        <v>0</v>
      </c>
      <c r="AG483" s="6">
        <v>0</v>
      </c>
      <c r="AH483" s="5">
        <v>14</v>
      </c>
      <c r="AI483" s="9">
        <v>43.9</v>
      </c>
      <c r="AJ483" s="8">
        <f t="shared" si="16"/>
        <v>614.6</v>
      </c>
      <c r="AK483" s="8">
        <v>109.75</v>
      </c>
      <c r="AL483" s="8">
        <f t="shared" si="17"/>
        <v>1536.5</v>
      </c>
    </row>
    <row r="484" spans="1:38" ht="120" customHeight="1" x14ac:dyDescent="0.25">
      <c r="A484" s="6" t="s">
        <v>219</v>
      </c>
      <c r="B484" s="6" t="s">
        <v>460</v>
      </c>
      <c r="D484" s="6" t="s">
        <v>246</v>
      </c>
      <c r="E484" s="6" t="s">
        <v>456</v>
      </c>
      <c r="G484" s="6" t="s">
        <v>387</v>
      </c>
      <c r="H484" s="6" t="s">
        <v>37</v>
      </c>
      <c r="I484" s="7" t="s">
        <v>38</v>
      </c>
      <c r="J484" s="6">
        <v>38</v>
      </c>
      <c r="K484" s="6">
        <v>40</v>
      </c>
      <c r="L484" s="6">
        <v>42</v>
      </c>
      <c r="M484" s="6">
        <v>44</v>
      </c>
      <c r="N484" s="6">
        <v>46</v>
      </c>
      <c r="O484" s="6">
        <v>48</v>
      </c>
      <c r="P484" s="6">
        <v>50</v>
      </c>
      <c r="Q484" s="6">
        <v>52</v>
      </c>
      <c r="R484" s="6">
        <v>54</v>
      </c>
      <c r="S484" s="6">
        <v>56</v>
      </c>
      <c r="T484" s="6">
        <v>58</v>
      </c>
      <c r="U484" s="6" t="s">
        <v>459</v>
      </c>
      <c r="V484" s="6" t="s">
        <v>458</v>
      </c>
      <c r="W484" s="6">
        <v>0</v>
      </c>
      <c r="X484" s="6">
        <v>1</v>
      </c>
      <c r="Y484" s="6">
        <v>2</v>
      </c>
      <c r="Z484" s="6">
        <v>0</v>
      </c>
      <c r="AA484" s="6">
        <v>7</v>
      </c>
      <c r="AB484" s="6">
        <v>0</v>
      </c>
      <c r="AC484" s="6">
        <v>0</v>
      </c>
      <c r="AD484" s="6">
        <v>0</v>
      </c>
      <c r="AE484" s="6">
        <v>0</v>
      </c>
      <c r="AF484" s="6">
        <v>0</v>
      </c>
      <c r="AG484" s="6">
        <v>0</v>
      </c>
      <c r="AH484" s="5">
        <v>10</v>
      </c>
      <c r="AI484" s="9">
        <v>43.9</v>
      </c>
      <c r="AJ484" s="8">
        <f t="shared" si="16"/>
        <v>439</v>
      </c>
      <c r="AK484" s="8">
        <v>109.75</v>
      </c>
      <c r="AL484" s="8">
        <f t="shared" si="17"/>
        <v>1097.5</v>
      </c>
    </row>
    <row r="485" spans="1:38" ht="120" customHeight="1" x14ac:dyDescent="0.25">
      <c r="A485" s="6" t="s">
        <v>219</v>
      </c>
      <c r="B485" s="6" t="s">
        <v>457</v>
      </c>
      <c r="D485" s="6" t="s">
        <v>246</v>
      </c>
      <c r="E485" s="6" t="s">
        <v>456</v>
      </c>
      <c r="G485" s="6" t="s">
        <v>387</v>
      </c>
      <c r="H485" s="6" t="s">
        <v>37</v>
      </c>
      <c r="I485" s="7" t="s">
        <v>38</v>
      </c>
      <c r="J485" s="6">
        <v>38</v>
      </c>
      <c r="K485" s="6">
        <v>40</v>
      </c>
      <c r="L485" s="6">
        <v>42</v>
      </c>
      <c r="M485" s="6">
        <v>44</v>
      </c>
      <c r="N485" s="6">
        <v>46</v>
      </c>
      <c r="O485" s="6">
        <v>48</v>
      </c>
      <c r="P485" s="6">
        <v>50</v>
      </c>
      <c r="Q485" s="6">
        <v>52</v>
      </c>
      <c r="R485" s="6">
        <v>54</v>
      </c>
      <c r="S485" s="6">
        <v>56</v>
      </c>
      <c r="T485" s="6">
        <v>58</v>
      </c>
      <c r="U485" s="6" t="s">
        <v>455</v>
      </c>
      <c r="V485" s="6" t="s">
        <v>454</v>
      </c>
      <c r="W485" s="6">
        <v>0</v>
      </c>
      <c r="X485" s="6">
        <v>2</v>
      </c>
      <c r="Y485" s="6">
        <v>4</v>
      </c>
      <c r="Z485" s="6">
        <v>5</v>
      </c>
      <c r="AA485" s="6">
        <v>7</v>
      </c>
      <c r="AB485" s="6">
        <v>3</v>
      </c>
      <c r="AC485" s="6">
        <v>0</v>
      </c>
      <c r="AD485" s="6">
        <v>0</v>
      </c>
      <c r="AE485" s="6">
        <v>0</v>
      </c>
      <c r="AF485" s="6">
        <v>0</v>
      </c>
      <c r="AG485" s="6">
        <v>0</v>
      </c>
      <c r="AH485" s="5">
        <v>21</v>
      </c>
      <c r="AI485" s="9">
        <v>39.5</v>
      </c>
      <c r="AJ485" s="8">
        <f t="shared" si="16"/>
        <v>829.5</v>
      </c>
      <c r="AK485" s="8">
        <v>98.75</v>
      </c>
      <c r="AL485" s="8">
        <f t="shared" si="17"/>
        <v>2073.75</v>
      </c>
    </row>
    <row r="486" spans="1:38" ht="120" customHeight="1" x14ac:dyDescent="0.25">
      <c r="A486" s="6" t="s">
        <v>219</v>
      </c>
      <c r="B486" s="6" t="s">
        <v>453</v>
      </c>
      <c r="D486" s="6" t="s">
        <v>96</v>
      </c>
      <c r="E486" s="6" t="s">
        <v>349</v>
      </c>
      <c r="G486" s="6" t="s">
        <v>387</v>
      </c>
      <c r="H486" s="6" t="s">
        <v>37</v>
      </c>
      <c r="I486" s="7" t="s">
        <v>38</v>
      </c>
      <c r="J486" s="6">
        <v>38</v>
      </c>
      <c r="K486" s="6">
        <v>40</v>
      </c>
      <c r="L486" s="6">
        <v>42</v>
      </c>
      <c r="M486" s="6">
        <v>44</v>
      </c>
      <c r="N486" s="6">
        <v>46</v>
      </c>
      <c r="O486" s="6">
        <v>48</v>
      </c>
      <c r="P486" s="6">
        <v>50</v>
      </c>
      <c r="Q486" s="6">
        <v>52</v>
      </c>
      <c r="R486" s="6">
        <v>54</v>
      </c>
      <c r="S486" s="6">
        <v>56</v>
      </c>
      <c r="T486" s="6">
        <v>58</v>
      </c>
      <c r="U486" s="6">
        <v>2479</v>
      </c>
      <c r="V486" s="6" t="s">
        <v>398</v>
      </c>
      <c r="W486" s="6">
        <v>0</v>
      </c>
      <c r="X486" s="6">
        <v>5</v>
      </c>
      <c r="Y486" s="6">
        <v>7</v>
      </c>
      <c r="Z486" s="6">
        <v>9</v>
      </c>
      <c r="AA486" s="6">
        <v>2</v>
      </c>
      <c r="AB486" s="6">
        <v>1</v>
      </c>
      <c r="AC486" s="6">
        <v>0</v>
      </c>
      <c r="AD486" s="6">
        <v>0</v>
      </c>
      <c r="AE486" s="6">
        <v>0</v>
      </c>
      <c r="AF486" s="6">
        <v>0</v>
      </c>
      <c r="AG486" s="6">
        <v>0</v>
      </c>
      <c r="AH486" s="5">
        <v>24</v>
      </c>
      <c r="AI486" s="9">
        <v>35.15</v>
      </c>
      <c r="AJ486" s="8">
        <f t="shared" si="16"/>
        <v>843.59999999999991</v>
      </c>
      <c r="AK486" s="8">
        <v>87.875</v>
      </c>
      <c r="AL486" s="8">
        <f t="shared" si="17"/>
        <v>2109</v>
      </c>
    </row>
    <row r="487" spans="1:38" ht="120" customHeight="1" x14ac:dyDescent="0.25">
      <c r="A487" s="6" t="s">
        <v>219</v>
      </c>
      <c r="B487" s="6" t="s">
        <v>450</v>
      </c>
      <c r="D487" s="6" t="s">
        <v>96</v>
      </c>
      <c r="E487" s="6" t="s">
        <v>239</v>
      </c>
      <c r="G487" s="6" t="s">
        <v>387</v>
      </c>
      <c r="H487" s="6" t="s">
        <v>37</v>
      </c>
      <c r="I487" s="7" t="s">
        <v>38</v>
      </c>
      <c r="J487" s="6">
        <v>38</v>
      </c>
      <c r="K487" s="6">
        <v>40</v>
      </c>
      <c r="L487" s="6">
        <v>42</v>
      </c>
      <c r="M487" s="6">
        <v>44</v>
      </c>
      <c r="N487" s="6">
        <v>46</v>
      </c>
      <c r="O487" s="6">
        <v>48</v>
      </c>
      <c r="P487" s="6">
        <v>50</v>
      </c>
      <c r="Q487" s="6">
        <v>52</v>
      </c>
      <c r="R487" s="6">
        <v>54</v>
      </c>
      <c r="S487" s="6">
        <v>56</v>
      </c>
      <c r="T487" s="6">
        <v>58</v>
      </c>
      <c r="U487" s="6" t="s">
        <v>452</v>
      </c>
      <c r="V487" s="6" t="s">
        <v>451</v>
      </c>
      <c r="W487" s="6">
        <v>0</v>
      </c>
      <c r="X487" s="6">
        <v>6</v>
      </c>
      <c r="Y487" s="6">
        <v>7</v>
      </c>
      <c r="Z487" s="6">
        <v>0</v>
      </c>
      <c r="AA487" s="6">
        <v>2</v>
      </c>
      <c r="AB487" s="6">
        <v>1</v>
      </c>
      <c r="AC487" s="6">
        <v>0</v>
      </c>
      <c r="AD487" s="6">
        <v>0</v>
      </c>
      <c r="AE487" s="6">
        <v>0</v>
      </c>
      <c r="AF487" s="6">
        <v>0</v>
      </c>
      <c r="AG487" s="6">
        <v>0</v>
      </c>
      <c r="AH487" s="5">
        <v>16</v>
      </c>
      <c r="AI487" s="9">
        <v>39.549999999999997</v>
      </c>
      <c r="AJ487" s="8">
        <f t="shared" si="16"/>
        <v>632.79999999999995</v>
      </c>
      <c r="AK487" s="8">
        <v>98.875</v>
      </c>
      <c r="AL487" s="8">
        <f t="shared" si="17"/>
        <v>1582</v>
      </c>
    </row>
    <row r="488" spans="1:38" ht="120" customHeight="1" x14ac:dyDescent="0.25">
      <c r="A488" s="6" t="s">
        <v>219</v>
      </c>
      <c r="B488" s="6" t="s">
        <v>450</v>
      </c>
      <c r="D488" s="6" t="s">
        <v>96</v>
      </c>
      <c r="E488" s="6" t="s">
        <v>239</v>
      </c>
      <c r="G488" s="6" t="s">
        <v>387</v>
      </c>
      <c r="H488" s="6" t="s">
        <v>37</v>
      </c>
      <c r="I488" s="7" t="s">
        <v>38</v>
      </c>
      <c r="J488" s="6">
        <v>38</v>
      </c>
      <c r="K488" s="6">
        <v>40</v>
      </c>
      <c r="L488" s="6">
        <v>42</v>
      </c>
      <c r="M488" s="6">
        <v>44</v>
      </c>
      <c r="N488" s="6">
        <v>46</v>
      </c>
      <c r="O488" s="6">
        <v>48</v>
      </c>
      <c r="P488" s="6">
        <v>50</v>
      </c>
      <c r="Q488" s="6">
        <v>52</v>
      </c>
      <c r="R488" s="6">
        <v>54</v>
      </c>
      <c r="S488" s="6">
        <v>56</v>
      </c>
      <c r="T488" s="6">
        <v>58</v>
      </c>
      <c r="U488" s="6" t="s">
        <v>449</v>
      </c>
      <c r="V488" s="6" t="s">
        <v>448</v>
      </c>
      <c r="W488" s="6">
        <v>0</v>
      </c>
      <c r="X488" s="6">
        <v>6</v>
      </c>
      <c r="Y488" s="6">
        <v>15</v>
      </c>
      <c r="Z488" s="6">
        <v>10</v>
      </c>
      <c r="AA488" s="6">
        <v>0</v>
      </c>
      <c r="AB488" s="6">
        <v>0</v>
      </c>
      <c r="AC488" s="6">
        <v>0</v>
      </c>
      <c r="AD488" s="6">
        <v>0</v>
      </c>
      <c r="AE488" s="6">
        <v>0</v>
      </c>
      <c r="AF488" s="6">
        <v>0</v>
      </c>
      <c r="AG488" s="6">
        <v>0</v>
      </c>
      <c r="AH488" s="5">
        <v>31</v>
      </c>
      <c r="AI488" s="9">
        <v>39.549999999999997</v>
      </c>
      <c r="AJ488" s="8">
        <f t="shared" si="16"/>
        <v>1226.05</v>
      </c>
      <c r="AK488" s="8">
        <v>98.875</v>
      </c>
      <c r="AL488" s="8">
        <f t="shared" si="17"/>
        <v>3065.125</v>
      </c>
    </row>
    <row r="489" spans="1:38" ht="120" customHeight="1" x14ac:dyDescent="0.25">
      <c r="A489" s="6" t="s">
        <v>219</v>
      </c>
      <c r="B489" s="6" t="s">
        <v>447</v>
      </c>
      <c r="D489" s="6" t="s">
        <v>58</v>
      </c>
      <c r="E489" s="6" t="s">
        <v>415</v>
      </c>
      <c r="G489" s="6" t="s">
        <v>387</v>
      </c>
      <c r="H489" s="6" t="s">
        <v>37</v>
      </c>
      <c r="I489" s="7" t="s">
        <v>38</v>
      </c>
      <c r="J489" s="6">
        <v>24</v>
      </c>
      <c r="K489" s="6">
        <v>25</v>
      </c>
      <c r="L489" s="6">
        <v>26</v>
      </c>
      <c r="M489" s="6">
        <v>27</v>
      </c>
      <c r="N489" s="6">
        <v>28</v>
      </c>
      <c r="O489" s="6">
        <v>29</v>
      </c>
      <c r="P489" s="6">
        <v>30</v>
      </c>
      <c r="Q489" s="6">
        <v>31</v>
      </c>
      <c r="R489" s="6">
        <v>32</v>
      </c>
      <c r="S489" s="6">
        <v>33</v>
      </c>
      <c r="T489" s="6">
        <v>34</v>
      </c>
      <c r="U489" s="6">
        <v>0</v>
      </c>
      <c r="V489" s="6" t="s">
        <v>276</v>
      </c>
      <c r="W489" s="6">
        <v>0</v>
      </c>
      <c r="X489" s="6">
        <v>0</v>
      </c>
      <c r="Y489" s="6">
        <v>0</v>
      </c>
      <c r="Z489" s="6">
        <v>1</v>
      </c>
      <c r="AA489" s="6">
        <v>0</v>
      </c>
      <c r="AB489" s="6">
        <v>0</v>
      </c>
      <c r="AC489" s="6">
        <v>4</v>
      </c>
      <c r="AD489" s="6">
        <v>3</v>
      </c>
      <c r="AE489" s="6">
        <v>9</v>
      </c>
      <c r="AF489" s="6">
        <v>0</v>
      </c>
      <c r="AG489" s="6">
        <v>0</v>
      </c>
      <c r="AH489" s="5">
        <v>17</v>
      </c>
      <c r="AI489" s="9">
        <v>43.9</v>
      </c>
      <c r="AJ489" s="8">
        <f t="shared" si="16"/>
        <v>746.3</v>
      </c>
      <c r="AK489" s="8">
        <v>109.75</v>
      </c>
      <c r="AL489" s="8">
        <f t="shared" si="17"/>
        <v>1865.75</v>
      </c>
    </row>
    <row r="490" spans="1:38" ht="120" customHeight="1" x14ac:dyDescent="0.25">
      <c r="A490" s="6" t="s">
        <v>219</v>
      </c>
      <c r="B490" s="6" t="s">
        <v>446</v>
      </c>
      <c r="D490" s="6" t="s">
        <v>58</v>
      </c>
      <c r="E490" s="6" t="s">
        <v>409</v>
      </c>
      <c r="G490" s="6" t="s">
        <v>387</v>
      </c>
      <c r="H490" s="6" t="s">
        <v>37</v>
      </c>
      <c r="I490" s="7" t="s">
        <v>38</v>
      </c>
      <c r="J490" s="6">
        <v>24</v>
      </c>
      <c r="K490" s="6">
        <v>25</v>
      </c>
      <c r="L490" s="6">
        <v>26</v>
      </c>
      <c r="M490" s="6">
        <v>27</v>
      </c>
      <c r="N490" s="6">
        <v>28</v>
      </c>
      <c r="O490" s="6">
        <v>29</v>
      </c>
      <c r="P490" s="6">
        <v>30</v>
      </c>
      <c r="Q490" s="6">
        <v>31</v>
      </c>
      <c r="R490" s="6">
        <v>32</v>
      </c>
      <c r="S490" s="6">
        <v>33</v>
      </c>
      <c r="T490" s="6">
        <v>34</v>
      </c>
      <c r="U490" s="6">
        <v>0</v>
      </c>
      <c r="V490" s="6" t="s">
        <v>276</v>
      </c>
      <c r="W490" s="6">
        <v>0</v>
      </c>
      <c r="X490" s="6">
        <v>18</v>
      </c>
      <c r="Y490" s="6">
        <v>51</v>
      </c>
      <c r="Z490" s="6">
        <v>41</v>
      </c>
      <c r="AA490" s="6">
        <v>51</v>
      </c>
      <c r="AB490" s="6">
        <v>54</v>
      </c>
      <c r="AC490" s="6">
        <v>45</v>
      </c>
      <c r="AD490" s="6">
        <v>51</v>
      </c>
      <c r="AE490" s="6">
        <v>35</v>
      </c>
      <c r="AF490" s="6">
        <v>0</v>
      </c>
      <c r="AG490" s="6">
        <v>0</v>
      </c>
      <c r="AH490" s="5">
        <v>346</v>
      </c>
      <c r="AI490" s="9">
        <v>54.9</v>
      </c>
      <c r="AJ490" s="8">
        <f t="shared" si="16"/>
        <v>18995.399999999998</v>
      </c>
      <c r="AK490" s="8">
        <v>137.25</v>
      </c>
      <c r="AL490" s="8">
        <f t="shared" si="17"/>
        <v>47488.5</v>
      </c>
    </row>
    <row r="491" spans="1:38" ht="120" customHeight="1" x14ac:dyDescent="0.25">
      <c r="A491" s="6" t="s">
        <v>219</v>
      </c>
      <c r="B491" s="6" t="s">
        <v>445</v>
      </c>
      <c r="D491" s="6" t="s">
        <v>58</v>
      </c>
      <c r="E491" s="6" t="s">
        <v>409</v>
      </c>
      <c r="G491" s="6" t="s">
        <v>387</v>
      </c>
      <c r="H491" s="6" t="s">
        <v>37</v>
      </c>
      <c r="I491" s="7" t="s">
        <v>38</v>
      </c>
      <c r="J491" s="6">
        <v>24</v>
      </c>
      <c r="K491" s="6">
        <v>25</v>
      </c>
      <c r="L491" s="6">
        <v>26</v>
      </c>
      <c r="M491" s="6">
        <v>27</v>
      </c>
      <c r="N491" s="6">
        <v>28</v>
      </c>
      <c r="O491" s="6">
        <v>29</v>
      </c>
      <c r="P491" s="6">
        <v>30</v>
      </c>
      <c r="Q491" s="6">
        <v>31</v>
      </c>
      <c r="R491" s="6">
        <v>32</v>
      </c>
      <c r="S491" s="6">
        <v>33</v>
      </c>
      <c r="T491" s="6">
        <v>34</v>
      </c>
      <c r="U491" s="6">
        <v>0</v>
      </c>
      <c r="V491" s="6" t="s">
        <v>276</v>
      </c>
      <c r="W491" s="6">
        <v>0</v>
      </c>
      <c r="X491" s="6">
        <v>17</v>
      </c>
      <c r="Y491" s="6">
        <v>48</v>
      </c>
      <c r="Z491" s="6">
        <v>40</v>
      </c>
      <c r="AA491" s="6">
        <v>45</v>
      </c>
      <c r="AB491" s="6">
        <v>31</v>
      </c>
      <c r="AC491" s="6">
        <v>50</v>
      </c>
      <c r="AD491" s="6">
        <v>12</v>
      </c>
      <c r="AE491" s="6">
        <v>30</v>
      </c>
      <c r="AF491" s="6">
        <v>0</v>
      </c>
      <c r="AG491" s="6">
        <v>0</v>
      </c>
      <c r="AH491" s="5">
        <v>273</v>
      </c>
      <c r="AI491" s="9">
        <v>60.3</v>
      </c>
      <c r="AJ491" s="8">
        <f t="shared" si="16"/>
        <v>16461.899999999998</v>
      </c>
      <c r="AK491" s="8">
        <v>150.75</v>
      </c>
      <c r="AL491" s="8">
        <f t="shared" si="17"/>
        <v>41154.75</v>
      </c>
    </row>
    <row r="492" spans="1:38" ht="120" customHeight="1" x14ac:dyDescent="0.25">
      <c r="A492" s="6" t="s">
        <v>219</v>
      </c>
      <c r="B492" s="6" t="s">
        <v>444</v>
      </c>
      <c r="D492" s="6" t="s">
        <v>58</v>
      </c>
      <c r="E492" s="6" t="s">
        <v>409</v>
      </c>
      <c r="G492" s="6" t="s">
        <v>387</v>
      </c>
      <c r="H492" s="6" t="s">
        <v>37</v>
      </c>
      <c r="I492" s="7" t="s">
        <v>38</v>
      </c>
      <c r="J492" s="6">
        <v>24</v>
      </c>
      <c r="K492" s="6">
        <v>25</v>
      </c>
      <c r="L492" s="6">
        <v>26</v>
      </c>
      <c r="M492" s="6">
        <v>27</v>
      </c>
      <c r="N492" s="6">
        <v>28</v>
      </c>
      <c r="O492" s="6">
        <v>29</v>
      </c>
      <c r="P492" s="6">
        <v>30</v>
      </c>
      <c r="Q492" s="6">
        <v>31</v>
      </c>
      <c r="R492" s="6">
        <v>32</v>
      </c>
      <c r="S492" s="6">
        <v>33</v>
      </c>
      <c r="T492" s="6">
        <v>34</v>
      </c>
      <c r="U492" s="6">
        <v>0</v>
      </c>
      <c r="V492" s="6" t="s">
        <v>276</v>
      </c>
      <c r="W492" s="6">
        <v>0</v>
      </c>
      <c r="X492" s="6">
        <v>29</v>
      </c>
      <c r="Y492" s="6">
        <v>28</v>
      </c>
      <c r="Z492" s="6">
        <v>22</v>
      </c>
      <c r="AA492" s="6">
        <v>14</v>
      </c>
      <c r="AB492" s="6">
        <v>15</v>
      </c>
      <c r="AC492" s="6">
        <v>16</v>
      </c>
      <c r="AD492" s="6">
        <v>11</v>
      </c>
      <c r="AE492" s="6">
        <v>9</v>
      </c>
      <c r="AF492" s="6">
        <v>0</v>
      </c>
      <c r="AG492" s="6">
        <v>0</v>
      </c>
      <c r="AH492" s="5">
        <v>144</v>
      </c>
      <c r="AI492" s="9">
        <v>51.5</v>
      </c>
      <c r="AJ492" s="8">
        <f t="shared" si="16"/>
        <v>7416</v>
      </c>
      <c r="AK492" s="8">
        <v>128.75</v>
      </c>
      <c r="AL492" s="8">
        <f t="shared" si="17"/>
        <v>18540</v>
      </c>
    </row>
    <row r="493" spans="1:38" ht="120" customHeight="1" x14ac:dyDescent="0.25">
      <c r="A493" s="6" t="s">
        <v>219</v>
      </c>
      <c r="B493" s="6" t="s">
        <v>443</v>
      </c>
      <c r="D493" s="6" t="s">
        <v>58</v>
      </c>
      <c r="E493" s="6" t="s">
        <v>415</v>
      </c>
      <c r="G493" s="6" t="s">
        <v>387</v>
      </c>
      <c r="H493" s="6" t="s">
        <v>37</v>
      </c>
      <c r="I493" s="7" t="s">
        <v>38</v>
      </c>
      <c r="J493" s="6">
        <v>24</v>
      </c>
      <c r="K493" s="6">
        <v>25</v>
      </c>
      <c r="L493" s="6">
        <v>26</v>
      </c>
      <c r="M493" s="6">
        <v>27</v>
      </c>
      <c r="N493" s="6">
        <v>28</v>
      </c>
      <c r="O493" s="6">
        <v>29</v>
      </c>
      <c r="P493" s="6">
        <v>30</v>
      </c>
      <c r="Q493" s="6">
        <v>31</v>
      </c>
      <c r="R493" s="6">
        <v>32</v>
      </c>
      <c r="S493" s="6">
        <v>33</v>
      </c>
      <c r="T493" s="6">
        <v>34</v>
      </c>
      <c r="U493" s="6">
        <v>0</v>
      </c>
      <c r="V493" s="6" t="s">
        <v>276</v>
      </c>
      <c r="W493" s="6">
        <v>0</v>
      </c>
      <c r="X493" s="6">
        <v>1</v>
      </c>
      <c r="Y493" s="6">
        <v>0</v>
      </c>
      <c r="Z493" s="6">
        <v>1</v>
      </c>
      <c r="AA493" s="6">
        <v>1</v>
      </c>
      <c r="AB493" s="6">
        <v>0</v>
      </c>
      <c r="AC493" s="6">
        <v>0</v>
      </c>
      <c r="AD493" s="6">
        <v>0</v>
      </c>
      <c r="AE493" s="6">
        <v>26</v>
      </c>
      <c r="AF493" s="6">
        <v>0</v>
      </c>
      <c r="AG493" s="6">
        <v>0</v>
      </c>
      <c r="AH493" s="5">
        <v>29</v>
      </c>
      <c r="AI493" s="9">
        <v>48.2</v>
      </c>
      <c r="AJ493" s="8">
        <f t="shared" si="16"/>
        <v>1397.8000000000002</v>
      </c>
      <c r="AK493" s="8">
        <v>120.5</v>
      </c>
      <c r="AL493" s="8">
        <f t="shared" si="17"/>
        <v>3494.5</v>
      </c>
    </row>
    <row r="494" spans="1:38" ht="120" customHeight="1" x14ac:dyDescent="0.25">
      <c r="A494" s="6" t="s">
        <v>219</v>
      </c>
      <c r="B494" s="6" t="s">
        <v>442</v>
      </c>
      <c r="D494" s="6" t="s">
        <v>58</v>
      </c>
      <c r="E494" s="6" t="s">
        <v>421</v>
      </c>
      <c r="G494" s="6" t="s">
        <v>387</v>
      </c>
      <c r="H494" s="6" t="s">
        <v>37</v>
      </c>
      <c r="I494" s="7" t="s">
        <v>38</v>
      </c>
      <c r="J494" s="6">
        <v>24</v>
      </c>
      <c r="K494" s="6">
        <v>25</v>
      </c>
      <c r="L494" s="6">
        <v>26</v>
      </c>
      <c r="M494" s="6">
        <v>27</v>
      </c>
      <c r="N494" s="6">
        <v>28</v>
      </c>
      <c r="O494" s="6">
        <v>29</v>
      </c>
      <c r="P494" s="6">
        <v>30</v>
      </c>
      <c r="Q494" s="6">
        <v>31</v>
      </c>
      <c r="R494" s="6">
        <v>32</v>
      </c>
      <c r="S494" s="6">
        <v>33</v>
      </c>
      <c r="T494" s="6">
        <v>34</v>
      </c>
      <c r="U494" s="6">
        <v>2100</v>
      </c>
      <c r="V494" s="6" t="s">
        <v>318</v>
      </c>
      <c r="W494" s="6">
        <v>0</v>
      </c>
      <c r="X494" s="6">
        <v>0</v>
      </c>
      <c r="Y494" s="6">
        <v>10</v>
      </c>
      <c r="Z494" s="6">
        <v>7</v>
      </c>
      <c r="AA494" s="6">
        <v>5</v>
      </c>
      <c r="AB494" s="6">
        <v>6</v>
      </c>
      <c r="AC494" s="6">
        <v>12</v>
      </c>
      <c r="AD494" s="6">
        <v>0</v>
      </c>
      <c r="AE494" s="6">
        <v>6</v>
      </c>
      <c r="AF494" s="6">
        <v>0</v>
      </c>
      <c r="AG494" s="6">
        <v>0</v>
      </c>
      <c r="AH494" s="5">
        <v>46</v>
      </c>
      <c r="AI494" s="9">
        <v>54.8</v>
      </c>
      <c r="AJ494" s="8">
        <f t="shared" si="16"/>
        <v>2520.7999999999997</v>
      </c>
      <c r="AK494" s="8">
        <v>137</v>
      </c>
      <c r="AL494" s="8">
        <f t="shared" si="17"/>
        <v>6302</v>
      </c>
    </row>
    <row r="495" spans="1:38" ht="120" customHeight="1" x14ac:dyDescent="0.25">
      <c r="A495" s="6" t="s">
        <v>219</v>
      </c>
      <c r="B495" s="6" t="s">
        <v>441</v>
      </c>
      <c r="D495" s="6" t="s">
        <v>58</v>
      </c>
      <c r="E495" s="6" t="s">
        <v>415</v>
      </c>
      <c r="G495" s="6" t="s">
        <v>387</v>
      </c>
      <c r="H495" s="6" t="s">
        <v>37</v>
      </c>
      <c r="I495" s="7" t="s">
        <v>38</v>
      </c>
      <c r="J495" s="6">
        <v>24</v>
      </c>
      <c r="K495" s="6">
        <v>25</v>
      </c>
      <c r="L495" s="6">
        <v>26</v>
      </c>
      <c r="M495" s="6">
        <v>27</v>
      </c>
      <c r="N495" s="6">
        <v>28</v>
      </c>
      <c r="O495" s="6">
        <v>29</v>
      </c>
      <c r="P495" s="6">
        <v>30</v>
      </c>
      <c r="Q495" s="6">
        <v>31</v>
      </c>
      <c r="R495" s="6">
        <v>32</v>
      </c>
      <c r="S495" s="6">
        <v>33</v>
      </c>
      <c r="T495" s="6">
        <v>34</v>
      </c>
      <c r="U495" s="6">
        <v>0</v>
      </c>
      <c r="V495" s="6" t="s">
        <v>276</v>
      </c>
      <c r="W495" s="6">
        <v>0</v>
      </c>
      <c r="X495" s="6">
        <v>3</v>
      </c>
      <c r="Y495" s="6">
        <v>17</v>
      </c>
      <c r="Z495" s="6">
        <v>11</v>
      </c>
      <c r="AA495" s="6">
        <v>17</v>
      </c>
      <c r="AB495" s="6">
        <v>16</v>
      </c>
      <c r="AC495" s="6">
        <v>11</v>
      </c>
      <c r="AD495" s="6">
        <v>14</v>
      </c>
      <c r="AE495" s="6">
        <v>8</v>
      </c>
      <c r="AF495" s="6">
        <v>0</v>
      </c>
      <c r="AG495" s="6">
        <v>0</v>
      </c>
      <c r="AH495" s="5">
        <v>97</v>
      </c>
      <c r="AI495" s="9">
        <v>48.2</v>
      </c>
      <c r="AJ495" s="8">
        <f t="shared" si="16"/>
        <v>4675.4000000000005</v>
      </c>
      <c r="AK495" s="8">
        <v>120.5</v>
      </c>
      <c r="AL495" s="8">
        <f t="shared" si="17"/>
        <v>11688.5</v>
      </c>
    </row>
    <row r="496" spans="1:38" ht="120" customHeight="1" x14ac:dyDescent="0.25">
      <c r="A496" s="6" t="s">
        <v>219</v>
      </c>
      <c r="B496" s="6" t="s">
        <v>440</v>
      </c>
      <c r="D496" s="6" t="s">
        <v>58</v>
      </c>
      <c r="E496" s="6" t="s">
        <v>415</v>
      </c>
      <c r="G496" s="6" t="s">
        <v>387</v>
      </c>
      <c r="H496" s="6" t="s">
        <v>37</v>
      </c>
      <c r="I496" s="7" t="s">
        <v>38</v>
      </c>
      <c r="J496" s="6">
        <v>24</v>
      </c>
      <c r="K496" s="6">
        <v>25</v>
      </c>
      <c r="L496" s="6">
        <v>26</v>
      </c>
      <c r="M496" s="6">
        <v>27</v>
      </c>
      <c r="N496" s="6">
        <v>28</v>
      </c>
      <c r="O496" s="6">
        <v>29</v>
      </c>
      <c r="P496" s="6">
        <v>30</v>
      </c>
      <c r="Q496" s="6">
        <v>31</v>
      </c>
      <c r="R496" s="6">
        <v>32</v>
      </c>
      <c r="S496" s="6">
        <v>33</v>
      </c>
      <c r="T496" s="6">
        <v>34</v>
      </c>
      <c r="U496" s="6">
        <v>0</v>
      </c>
      <c r="V496" s="6" t="s">
        <v>276</v>
      </c>
      <c r="W496" s="6">
        <v>0</v>
      </c>
      <c r="X496" s="6">
        <v>0</v>
      </c>
      <c r="Y496" s="6">
        <v>0</v>
      </c>
      <c r="Z496" s="6">
        <v>3</v>
      </c>
      <c r="AA496" s="6">
        <v>0</v>
      </c>
      <c r="AB496" s="6">
        <v>0</v>
      </c>
      <c r="AC496" s="6">
        <v>0</v>
      </c>
      <c r="AD496" s="6">
        <v>9</v>
      </c>
      <c r="AE496" s="6">
        <v>7</v>
      </c>
      <c r="AF496" s="6">
        <v>0</v>
      </c>
      <c r="AG496" s="6">
        <v>0</v>
      </c>
      <c r="AH496" s="5">
        <v>18</v>
      </c>
      <c r="AI496" s="9">
        <v>43.9</v>
      </c>
      <c r="AJ496" s="8">
        <f t="shared" si="16"/>
        <v>790.19999999999993</v>
      </c>
      <c r="AK496" s="8">
        <v>109.75</v>
      </c>
      <c r="AL496" s="8">
        <f t="shared" si="17"/>
        <v>1975.5</v>
      </c>
    </row>
    <row r="497" spans="1:38" ht="120" customHeight="1" x14ac:dyDescent="0.25">
      <c r="A497" s="6" t="s">
        <v>219</v>
      </c>
      <c r="B497" s="6" t="s">
        <v>439</v>
      </c>
      <c r="D497" s="6" t="s">
        <v>58</v>
      </c>
      <c r="E497" s="6" t="s">
        <v>438</v>
      </c>
      <c r="G497" s="6" t="s">
        <v>387</v>
      </c>
      <c r="H497" s="6" t="s">
        <v>37</v>
      </c>
      <c r="I497" s="7" t="s">
        <v>38</v>
      </c>
      <c r="J497" s="6">
        <v>24</v>
      </c>
      <c r="K497" s="6">
        <v>25</v>
      </c>
      <c r="L497" s="6">
        <v>26</v>
      </c>
      <c r="M497" s="6">
        <v>27</v>
      </c>
      <c r="N497" s="6">
        <v>28</v>
      </c>
      <c r="O497" s="6">
        <v>29</v>
      </c>
      <c r="P497" s="6">
        <v>30</v>
      </c>
      <c r="Q497" s="6">
        <v>31</v>
      </c>
      <c r="R497" s="6">
        <v>32</v>
      </c>
      <c r="S497" s="6">
        <v>33</v>
      </c>
      <c r="T497" s="6">
        <v>34</v>
      </c>
      <c r="U497" s="6">
        <v>2100</v>
      </c>
      <c r="V497" s="6" t="s">
        <v>318</v>
      </c>
      <c r="W497" s="6">
        <v>0</v>
      </c>
      <c r="X497" s="6">
        <v>0</v>
      </c>
      <c r="Y497" s="6">
        <v>1</v>
      </c>
      <c r="Z497" s="6">
        <v>4</v>
      </c>
      <c r="AA497" s="6">
        <v>0</v>
      </c>
      <c r="AB497" s="6">
        <v>7</v>
      </c>
      <c r="AC497" s="6">
        <v>6</v>
      </c>
      <c r="AD497" s="6">
        <v>13</v>
      </c>
      <c r="AE497" s="6">
        <v>7</v>
      </c>
      <c r="AF497" s="6">
        <v>0</v>
      </c>
      <c r="AG497" s="6">
        <v>0</v>
      </c>
      <c r="AH497" s="5">
        <v>38</v>
      </c>
      <c r="AI497" s="9">
        <v>48.2</v>
      </c>
      <c r="AJ497" s="8">
        <f t="shared" si="16"/>
        <v>1831.6000000000001</v>
      </c>
      <c r="AK497" s="8">
        <v>120.5</v>
      </c>
      <c r="AL497" s="8">
        <f t="shared" si="17"/>
        <v>4579</v>
      </c>
    </row>
    <row r="498" spans="1:38" ht="120" customHeight="1" x14ac:dyDescent="0.25">
      <c r="A498" s="6" t="s">
        <v>219</v>
      </c>
      <c r="B498" s="6" t="s">
        <v>437</v>
      </c>
      <c r="D498" s="6" t="s">
        <v>58</v>
      </c>
      <c r="E498" s="6" t="s">
        <v>436</v>
      </c>
      <c r="G498" s="6" t="s">
        <v>387</v>
      </c>
      <c r="H498" s="6" t="s">
        <v>37</v>
      </c>
      <c r="I498" s="7" t="s">
        <v>38</v>
      </c>
      <c r="J498" s="6">
        <v>24</v>
      </c>
      <c r="K498" s="6">
        <v>25</v>
      </c>
      <c r="L498" s="6">
        <v>26</v>
      </c>
      <c r="M498" s="6">
        <v>27</v>
      </c>
      <c r="N498" s="6">
        <v>28</v>
      </c>
      <c r="O498" s="6">
        <v>29</v>
      </c>
      <c r="P498" s="6">
        <v>30</v>
      </c>
      <c r="Q498" s="6">
        <v>31</v>
      </c>
      <c r="R498" s="6">
        <v>32</v>
      </c>
      <c r="S498" s="6">
        <v>33</v>
      </c>
      <c r="T498" s="6">
        <v>34</v>
      </c>
      <c r="U498" s="6">
        <v>0</v>
      </c>
      <c r="V498" s="6" t="s">
        <v>276</v>
      </c>
      <c r="W498" s="6">
        <v>0</v>
      </c>
      <c r="X498" s="6">
        <v>10</v>
      </c>
      <c r="Y498" s="6">
        <v>23</v>
      </c>
      <c r="Z498" s="6">
        <v>36</v>
      </c>
      <c r="AA498" s="6">
        <v>33</v>
      </c>
      <c r="AB498" s="6">
        <v>34</v>
      </c>
      <c r="AC498" s="6">
        <v>18</v>
      </c>
      <c r="AD498" s="6">
        <v>21</v>
      </c>
      <c r="AE498" s="6">
        <v>2</v>
      </c>
      <c r="AF498" s="6">
        <v>0</v>
      </c>
      <c r="AG498" s="6">
        <v>0</v>
      </c>
      <c r="AH498" s="5">
        <v>177</v>
      </c>
      <c r="AI498" s="9">
        <v>48.2</v>
      </c>
      <c r="AJ498" s="8">
        <f t="shared" si="16"/>
        <v>8531.4</v>
      </c>
      <c r="AK498" s="8">
        <v>120.5</v>
      </c>
      <c r="AL498" s="8">
        <f t="shared" si="17"/>
        <v>21328.5</v>
      </c>
    </row>
    <row r="499" spans="1:38" ht="120" customHeight="1" x14ac:dyDescent="0.25">
      <c r="A499" s="6" t="s">
        <v>219</v>
      </c>
      <c r="B499" s="6" t="s">
        <v>435</v>
      </c>
      <c r="D499" s="6" t="s">
        <v>432</v>
      </c>
      <c r="E499" s="6" t="s">
        <v>434</v>
      </c>
      <c r="G499" s="6" t="s">
        <v>387</v>
      </c>
      <c r="H499" s="6" t="s">
        <v>37</v>
      </c>
      <c r="I499" s="7" t="s">
        <v>38</v>
      </c>
      <c r="J499" s="6">
        <v>24</v>
      </c>
      <c r="K499" s="6">
        <v>25</v>
      </c>
      <c r="L499" s="6">
        <v>26</v>
      </c>
      <c r="M499" s="6">
        <v>27</v>
      </c>
      <c r="N499" s="6">
        <v>28</v>
      </c>
      <c r="O499" s="6">
        <v>29</v>
      </c>
      <c r="P499" s="6">
        <v>30</v>
      </c>
      <c r="Q499" s="6">
        <v>31</v>
      </c>
      <c r="R499" s="6">
        <v>32</v>
      </c>
      <c r="S499" s="6">
        <v>33</v>
      </c>
      <c r="T499" s="6">
        <v>34</v>
      </c>
      <c r="U499" s="6">
        <v>0</v>
      </c>
      <c r="V499" s="6" t="s">
        <v>276</v>
      </c>
      <c r="W499" s="6">
        <v>0</v>
      </c>
      <c r="X499" s="6">
        <v>0</v>
      </c>
      <c r="Y499" s="6">
        <v>0</v>
      </c>
      <c r="Z499" s="6">
        <v>0</v>
      </c>
      <c r="AA499" s="6">
        <v>10</v>
      </c>
      <c r="AB499" s="6">
        <v>1</v>
      </c>
      <c r="AC499" s="6">
        <v>29</v>
      </c>
      <c r="AD499" s="6">
        <v>0</v>
      </c>
      <c r="AE499" s="6">
        <v>12</v>
      </c>
      <c r="AF499" s="6">
        <v>0</v>
      </c>
      <c r="AG499" s="6">
        <v>0</v>
      </c>
      <c r="AH499" s="5">
        <v>52</v>
      </c>
      <c r="AI499" s="9">
        <v>32.9</v>
      </c>
      <c r="AJ499" s="8">
        <f t="shared" si="16"/>
        <v>1710.8</v>
      </c>
      <c r="AK499" s="8">
        <v>82.25</v>
      </c>
      <c r="AL499" s="8">
        <f t="shared" si="17"/>
        <v>4277</v>
      </c>
    </row>
    <row r="500" spans="1:38" ht="120" customHeight="1" x14ac:dyDescent="0.25">
      <c r="A500" s="6" t="s">
        <v>219</v>
      </c>
      <c r="B500" s="6" t="s">
        <v>433</v>
      </c>
      <c r="D500" s="6" t="s">
        <v>432</v>
      </c>
      <c r="E500" s="6" t="s">
        <v>421</v>
      </c>
      <c r="G500" s="6" t="s">
        <v>387</v>
      </c>
      <c r="H500" s="6" t="s">
        <v>37</v>
      </c>
      <c r="I500" s="7" t="s">
        <v>38</v>
      </c>
      <c r="J500" s="6">
        <v>24</v>
      </c>
      <c r="K500" s="6">
        <v>25</v>
      </c>
      <c r="L500" s="6">
        <v>26</v>
      </c>
      <c r="M500" s="6">
        <v>27</v>
      </c>
      <c r="N500" s="6">
        <v>28</v>
      </c>
      <c r="O500" s="6">
        <v>29</v>
      </c>
      <c r="P500" s="6">
        <v>30</v>
      </c>
      <c r="Q500" s="6">
        <v>31</v>
      </c>
      <c r="R500" s="6">
        <v>32</v>
      </c>
      <c r="S500" s="6">
        <v>33</v>
      </c>
      <c r="T500" s="6">
        <v>34</v>
      </c>
      <c r="U500" s="6">
        <v>2526</v>
      </c>
      <c r="V500" s="6" t="s">
        <v>417</v>
      </c>
      <c r="W500" s="6">
        <v>0</v>
      </c>
      <c r="X500" s="6">
        <v>0</v>
      </c>
      <c r="Y500" s="6">
        <v>0</v>
      </c>
      <c r="Z500" s="6">
        <v>0</v>
      </c>
      <c r="AA500" s="6">
        <v>0</v>
      </c>
      <c r="AB500" s="6">
        <v>3</v>
      </c>
      <c r="AC500" s="6">
        <v>0</v>
      </c>
      <c r="AD500" s="6">
        <v>6</v>
      </c>
      <c r="AE500" s="6">
        <v>6</v>
      </c>
      <c r="AF500" s="6">
        <v>0</v>
      </c>
      <c r="AG500" s="6">
        <v>0</v>
      </c>
      <c r="AH500" s="5">
        <v>15</v>
      </c>
      <c r="AI500" s="9">
        <v>39.4</v>
      </c>
      <c r="AJ500" s="8">
        <f t="shared" si="16"/>
        <v>591</v>
      </c>
      <c r="AK500" s="8">
        <v>98.5</v>
      </c>
      <c r="AL500" s="8">
        <f t="shared" si="17"/>
        <v>1477.5</v>
      </c>
    </row>
    <row r="501" spans="1:38" ht="120" customHeight="1" x14ac:dyDescent="0.25">
      <c r="A501" s="6" t="s">
        <v>219</v>
      </c>
      <c r="B501" s="6" t="s">
        <v>431</v>
      </c>
      <c r="D501" s="6" t="s">
        <v>58</v>
      </c>
      <c r="E501" s="6" t="s">
        <v>415</v>
      </c>
      <c r="G501" s="6" t="s">
        <v>387</v>
      </c>
      <c r="H501" s="6" t="s">
        <v>37</v>
      </c>
      <c r="I501" s="7" t="s">
        <v>38</v>
      </c>
      <c r="J501" s="6">
        <v>24</v>
      </c>
      <c r="K501" s="6">
        <v>25</v>
      </c>
      <c r="L501" s="6">
        <v>26</v>
      </c>
      <c r="M501" s="6">
        <v>27</v>
      </c>
      <c r="N501" s="6">
        <v>28</v>
      </c>
      <c r="O501" s="6">
        <v>29</v>
      </c>
      <c r="P501" s="6">
        <v>30</v>
      </c>
      <c r="Q501" s="6">
        <v>31</v>
      </c>
      <c r="R501" s="6">
        <v>32</v>
      </c>
      <c r="S501" s="6">
        <v>33</v>
      </c>
      <c r="T501" s="6">
        <v>34</v>
      </c>
      <c r="U501" s="6" t="s">
        <v>428</v>
      </c>
      <c r="V501" s="6" t="s">
        <v>427</v>
      </c>
      <c r="W501" s="6">
        <v>0</v>
      </c>
      <c r="X501" s="6">
        <v>16</v>
      </c>
      <c r="Y501" s="6">
        <v>7</v>
      </c>
      <c r="Z501" s="6">
        <v>7</v>
      </c>
      <c r="AA501" s="6">
        <v>10</v>
      </c>
      <c r="AB501" s="6">
        <v>0</v>
      </c>
      <c r="AC501" s="6">
        <v>5</v>
      </c>
      <c r="AD501" s="6">
        <v>0</v>
      </c>
      <c r="AE501" s="6">
        <v>4</v>
      </c>
      <c r="AF501" s="6">
        <v>0</v>
      </c>
      <c r="AG501" s="6">
        <v>0</v>
      </c>
      <c r="AH501" s="5">
        <v>49</v>
      </c>
      <c r="AI501" s="9">
        <v>39.549999999999997</v>
      </c>
      <c r="AJ501" s="8">
        <f t="shared" si="16"/>
        <v>1937.9499999999998</v>
      </c>
      <c r="AK501" s="8">
        <v>98.875</v>
      </c>
      <c r="AL501" s="8">
        <f t="shared" si="17"/>
        <v>4844.875</v>
      </c>
    </row>
    <row r="502" spans="1:38" ht="120" customHeight="1" x14ac:dyDescent="0.25">
      <c r="A502" s="6" t="s">
        <v>219</v>
      </c>
      <c r="B502" s="6" t="s">
        <v>430</v>
      </c>
      <c r="D502" s="6" t="s">
        <v>58</v>
      </c>
      <c r="E502" s="6" t="s">
        <v>429</v>
      </c>
      <c r="G502" s="6" t="s">
        <v>387</v>
      </c>
      <c r="H502" s="6" t="s">
        <v>37</v>
      </c>
      <c r="I502" s="7" t="s">
        <v>38</v>
      </c>
      <c r="J502" s="6">
        <v>24</v>
      </c>
      <c r="K502" s="6">
        <v>25</v>
      </c>
      <c r="L502" s="6">
        <v>26</v>
      </c>
      <c r="M502" s="6">
        <v>27</v>
      </c>
      <c r="N502" s="6">
        <v>28</v>
      </c>
      <c r="O502" s="6">
        <v>29</v>
      </c>
      <c r="P502" s="6">
        <v>30</v>
      </c>
      <c r="Q502" s="6">
        <v>31</v>
      </c>
      <c r="R502" s="6">
        <v>32</v>
      </c>
      <c r="S502" s="6">
        <v>33</v>
      </c>
      <c r="T502" s="6">
        <v>34</v>
      </c>
      <c r="U502" s="6" t="s">
        <v>428</v>
      </c>
      <c r="V502" s="6" t="s">
        <v>427</v>
      </c>
      <c r="W502" s="6">
        <v>0</v>
      </c>
      <c r="X502" s="6">
        <v>20</v>
      </c>
      <c r="Y502" s="6">
        <v>16</v>
      </c>
      <c r="Z502" s="6">
        <v>14</v>
      </c>
      <c r="AA502" s="6">
        <v>12</v>
      </c>
      <c r="AB502" s="6">
        <v>10</v>
      </c>
      <c r="AC502" s="6">
        <v>2</v>
      </c>
      <c r="AD502" s="6">
        <v>2</v>
      </c>
      <c r="AE502" s="6">
        <v>0</v>
      </c>
      <c r="AF502" s="6">
        <v>0</v>
      </c>
      <c r="AG502" s="6">
        <v>0</v>
      </c>
      <c r="AH502" s="5">
        <v>76</v>
      </c>
      <c r="AI502" s="9">
        <v>39.549999999999997</v>
      </c>
      <c r="AJ502" s="8">
        <f t="shared" si="16"/>
        <v>3005.7999999999997</v>
      </c>
      <c r="AK502" s="8">
        <v>98.875</v>
      </c>
      <c r="AL502" s="8">
        <f t="shared" si="17"/>
        <v>7514.5</v>
      </c>
    </row>
    <row r="503" spans="1:38" ht="120" customHeight="1" x14ac:dyDescent="0.25">
      <c r="A503" s="6" t="s">
        <v>219</v>
      </c>
      <c r="B503" s="6" t="s">
        <v>426</v>
      </c>
      <c r="D503" s="6" t="s">
        <v>58</v>
      </c>
      <c r="E503" s="6" t="s">
        <v>415</v>
      </c>
      <c r="G503" s="6" t="s">
        <v>387</v>
      </c>
      <c r="H503" s="6" t="s">
        <v>37</v>
      </c>
      <c r="I503" s="7" t="s">
        <v>38</v>
      </c>
      <c r="J503" s="6">
        <v>24</v>
      </c>
      <c r="K503" s="6">
        <v>25</v>
      </c>
      <c r="L503" s="6">
        <v>26</v>
      </c>
      <c r="M503" s="6">
        <v>27</v>
      </c>
      <c r="N503" s="6">
        <v>28</v>
      </c>
      <c r="O503" s="6">
        <v>29</v>
      </c>
      <c r="P503" s="6">
        <v>30</v>
      </c>
      <c r="Q503" s="6">
        <v>31</v>
      </c>
      <c r="R503" s="6">
        <v>32</v>
      </c>
      <c r="S503" s="6">
        <v>33</v>
      </c>
      <c r="T503" s="6">
        <v>34</v>
      </c>
      <c r="U503" s="6" t="s">
        <v>425</v>
      </c>
      <c r="V503" s="6" t="s">
        <v>413</v>
      </c>
      <c r="W503" s="6">
        <v>0</v>
      </c>
      <c r="X503" s="6">
        <v>14</v>
      </c>
      <c r="Y503" s="6">
        <v>14</v>
      </c>
      <c r="Z503" s="6">
        <v>12</v>
      </c>
      <c r="AA503" s="6">
        <v>14</v>
      </c>
      <c r="AB503" s="6">
        <v>7</v>
      </c>
      <c r="AC503" s="6">
        <v>15</v>
      </c>
      <c r="AD503" s="6">
        <v>8</v>
      </c>
      <c r="AE503" s="6">
        <v>10</v>
      </c>
      <c r="AF503" s="6">
        <v>0</v>
      </c>
      <c r="AG503" s="6">
        <v>0</v>
      </c>
      <c r="AH503" s="5">
        <v>94</v>
      </c>
      <c r="AI503" s="9">
        <v>39.549999999999997</v>
      </c>
      <c r="AJ503" s="8">
        <f t="shared" si="16"/>
        <v>3717.7</v>
      </c>
      <c r="AK503" s="8">
        <v>98.875</v>
      </c>
      <c r="AL503" s="8">
        <f t="shared" si="17"/>
        <v>9294.25</v>
      </c>
    </row>
    <row r="504" spans="1:38" ht="120" customHeight="1" x14ac:dyDescent="0.25">
      <c r="A504" s="6" t="s">
        <v>219</v>
      </c>
      <c r="B504" s="6" t="s">
        <v>424</v>
      </c>
      <c r="D504" s="6" t="s">
        <v>58</v>
      </c>
      <c r="E504" s="6" t="s">
        <v>423</v>
      </c>
      <c r="G504" s="6" t="s">
        <v>387</v>
      </c>
      <c r="H504" s="6" t="s">
        <v>37</v>
      </c>
      <c r="I504" s="7" t="s">
        <v>38</v>
      </c>
      <c r="J504" s="6">
        <v>24</v>
      </c>
      <c r="K504" s="6">
        <v>25</v>
      </c>
      <c r="L504" s="6">
        <v>26</v>
      </c>
      <c r="M504" s="6">
        <v>27</v>
      </c>
      <c r="N504" s="6">
        <v>28</v>
      </c>
      <c r="O504" s="6">
        <v>29</v>
      </c>
      <c r="P504" s="6">
        <v>30</v>
      </c>
      <c r="Q504" s="6">
        <v>31</v>
      </c>
      <c r="R504" s="6">
        <v>32</v>
      </c>
      <c r="S504" s="6">
        <v>33</v>
      </c>
      <c r="T504" s="6">
        <v>34</v>
      </c>
      <c r="U504" s="6">
        <v>0</v>
      </c>
      <c r="V504" s="6" t="s">
        <v>276</v>
      </c>
      <c r="W504" s="6">
        <v>0</v>
      </c>
      <c r="X504" s="6">
        <v>3</v>
      </c>
      <c r="Y504" s="6">
        <v>23</v>
      </c>
      <c r="Z504" s="6">
        <v>23</v>
      </c>
      <c r="AA504" s="6">
        <v>21</v>
      </c>
      <c r="AB504" s="6">
        <v>17</v>
      </c>
      <c r="AC504" s="6">
        <v>13</v>
      </c>
      <c r="AD504" s="6">
        <v>8</v>
      </c>
      <c r="AE504" s="6">
        <v>12</v>
      </c>
      <c r="AF504" s="6">
        <v>0</v>
      </c>
      <c r="AG504" s="6">
        <v>0</v>
      </c>
      <c r="AH504" s="5">
        <v>120</v>
      </c>
      <c r="AI504" s="9">
        <v>39.549999999999997</v>
      </c>
      <c r="AJ504" s="8">
        <f t="shared" si="16"/>
        <v>4746</v>
      </c>
      <c r="AK504" s="8">
        <v>98.875</v>
      </c>
      <c r="AL504" s="8">
        <f t="shared" si="17"/>
        <v>11865</v>
      </c>
    </row>
    <row r="505" spans="1:38" ht="120" customHeight="1" x14ac:dyDescent="0.25">
      <c r="A505" s="6" t="s">
        <v>219</v>
      </c>
      <c r="B505" s="6" t="s">
        <v>422</v>
      </c>
      <c r="D505" s="6" t="s">
        <v>58</v>
      </c>
      <c r="E505" s="6" t="s">
        <v>421</v>
      </c>
      <c r="G505" s="6" t="s">
        <v>387</v>
      </c>
      <c r="H505" s="6" t="s">
        <v>37</v>
      </c>
      <c r="I505" s="7" t="s">
        <v>38</v>
      </c>
      <c r="J505" s="6">
        <v>24</v>
      </c>
      <c r="K505" s="6">
        <v>25</v>
      </c>
      <c r="L505" s="6">
        <v>26</v>
      </c>
      <c r="M505" s="6">
        <v>27</v>
      </c>
      <c r="N505" s="6">
        <v>28</v>
      </c>
      <c r="O505" s="6">
        <v>29</v>
      </c>
      <c r="P505" s="6">
        <v>30</v>
      </c>
      <c r="Q505" s="6">
        <v>31</v>
      </c>
      <c r="R505" s="6">
        <v>32</v>
      </c>
      <c r="S505" s="6">
        <v>33</v>
      </c>
      <c r="T505" s="6">
        <v>34</v>
      </c>
      <c r="U505" s="6">
        <v>3465</v>
      </c>
      <c r="V505" s="6" t="s">
        <v>420</v>
      </c>
      <c r="W505" s="6">
        <v>0</v>
      </c>
      <c r="X505" s="6">
        <v>0</v>
      </c>
      <c r="Y505" s="6">
        <v>0</v>
      </c>
      <c r="Z505" s="6">
        <v>0</v>
      </c>
      <c r="AA505" s="6">
        <v>14</v>
      </c>
      <c r="AB505" s="6">
        <v>0</v>
      </c>
      <c r="AC505" s="6">
        <v>0</v>
      </c>
      <c r="AD505" s="6">
        <v>0</v>
      </c>
      <c r="AE505" s="6">
        <v>0</v>
      </c>
      <c r="AF505" s="6">
        <v>0</v>
      </c>
      <c r="AG505" s="6">
        <v>0</v>
      </c>
      <c r="AH505" s="5">
        <v>14</v>
      </c>
      <c r="AI505" s="9">
        <v>39.549999999999997</v>
      </c>
      <c r="AJ505" s="8">
        <f t="shared" si="16"/>
        <v>553.69999999999993</v>
      </c>
      <c r="AK505" s="8">
        <v>98.875</v>
      </c>
      <c r="AL505" s="8">
        <f t="shared" si="17"/>
        <v>1384.25</v>
      </c>
    </row>
    <row r="506" spans="1:38" ht="120" customHeight="1" x14ac:dyDescent="0.25">
      <c r="A506" s="6" t="s">
        <v>219</v>
      </c>
      <c r="B506" s="6" t="s">
        <v>419</v>
      </c>
      <c r="D506" s="6" t="s">
        <v>58</v>
      </c>
      <c r="E506" s="6" t="s">
        <v>418</v>
      </c>
      <c r="G506" s="6" t="s">
        <v>387</v>
      </c>
      <c r="H506" s="6" t="s">
        <v>37</v>
      </c>
      <c r="I506" s="7" t="s">
        <v>38</v>
      </c>
      <c r="J506" s="6">
        <v>24</v>
      </c>
      <c r="K506" s="6">
        <v>25</v>
      </c>
      <c r="L506" s="6">
        <v>26</v>
      </c>
      <c r="M506" s="6">
        <v>27</v>
      </c>
      <c r="N506" s="6">
        <v>28</v>
      </c>
      <c r="O506" s="6">
        <v>29</v>
      </c>
      <c r="P506" s="6">
        <v>30</v>
      </c>
      <c r="Q506" s="6">
        <v>31</v>
      </c>
      <c r="R506" s="6">
        <v>32</v>
      </c>
      <c r="S506" s="6">
        <v>33</v>
      </c>
      <c r="T506" s="6">
        <v>34</v>
      </c>
      <c r="U506" s="6">
        <v>2100</v>
      </c>
      <c r="V506" s="6" t="s">
        <v>318</v>
      </c>
      <c r="W506" s="6">
        <v>0</v>
      </c>
      <c r="X506" s="6">
        <v>0</v>
      </c>
      <c r="Y506" s="6">
        <v>0</v>
      </c>
      <c r="Z506" s="6">
        <v>1</v>
      </c>
      <c r="AA506" s="6">
        <v>0</v>
      </c>
      <c r="AB506" s="6">
        <v>7</v>
      </c>
      <c r="AC506" s="6">
        <v>1</v>
      </c>
      <c r="AD506" s="6">
        <v>2</v>
      </c>
      <c r="AE506" s="6">
        <v>2</v>
      </c>
      <c r="AF506" s="6">
        <v>0</v>
      </c>
      <c r="AG506" s="6">
        <v>0</v>
      </c>
      <c r="AH506" s="5">
        <v>13</v>
      </c>
      <c r="AI506" s="9">
        <v>39.549999999999997</v>
      </c>
      <c r="AJ506" s="8">
        <f t="shared" si="16"/>
        <v>514.15</v>
      </c>
      <c r="AK506" s="8">
        <v>98.875</v>
      </c>
      <c r="AL506" s="8">
        <f t="shared" si="17"/>
        <v>1285.375</v>
      </c>
    </row>
    <row r="507" spans="1:38" ht="120" customHeight="1" x14ac:dyDescent="0.25">
      <c r="A507" s="6" t="s">
        <v>219</v>
      </c>
      <c r="B507" s="6" t="s">
        <v>419</v>
      </c>
      <c r="D507" s="6" t="s">
        <v>58</v>
      </c>
      <c r="E507" s="6" t="s">
        <v>418</v>
      </c>
      <c r="G507" s="6" t="s">
        <v>387</v>
      </c>
      <c r="H507" s="6" t="s">
        <v>37</v>
      </c>
      <c r="I507" s="7" t="s">
        <v>38</v>
      </c>
      <c r="J507" s="6">
        <v>24</v>
      </c>
      <c r="K507" s="6">
        <v>25</v>
      </c>
      <c r="L507" s="6">
        <v>26</v>
      </c>
      <c r="M507" s="6">
        <v>27</v>
      </c>
      <c r="N507" s="6">
        <v>28</v>
      </c>
      <c r="O507" s="6">
        <v>29</v>
      </c>
      <c r="P507" s="6">
        <v>30</v>
      </c>
      <c r="Q507" s="6">
        <v>31</v>
      </c>
      <c r="R507" s="6">
        <v>32</v>
      </c>
      <c r="S507" s="6">
        <v>33</v>
      </c>
      <c r="T507" s="6">
        <v>34</v>
      </c>
      <c r="U507" s="6">
        <v>2744</v>
      </c>
      <c r="V507" s="6" t="s">
        <v>384</v>
      </c>
      <c r="W507" s="6">
        <v>0</v>
      </c>
      <c r="X507" s="6">
        <v>0</v>
      </c>
      <c r="Y507" s="6">
        <v>0</v>
      </c>
      <c r="Z507" s="6">
        <v>1</v>
      </c>
      <c r="AA507" s="6">
        <v>0</v>
      </c>
      <c r="AB507" s="6">
        <v>4</v>
      </c>
      <c r="AC507" s="6">
        <v>2</v>
      </c>
      <c r="AD507" s="6">
        <v>6</v>
      </c>
      <c r="AE507" s="6">
        <v>3</v>
      </c>
      <c r="AF507" s="6">
        <v>0</v>
      </c>
      <c r="AG507" s="6">
        <v>0</v>
      </c>
      <c r="AH507" s="5">
        <v>16</v>
      </c>
      <c r="AI507" s="9">
        <v>39.549999999999997</v>
      </c>
      <c r="AJ507" s="8">
        <f t="shared" si="16"/>
        <v>632.79999999999995</v>
      </c>
      <c r="AK507" s="8">
        <v>98.875</v>
      </c>
      <c r="AL507" s="8">
        <f t="shared" si="17"/>
        <v>1582</v>
      </c>
    </row>
    <row r="508" spans="1:38" ht="120" customHeight="1" x14ac:dyDescent="0.25">
      <c r="A508" s="6" t="s">
        <v>219</v>
      </c>
      <c r="B508" s="6" t="s">
        <v>419</v>
      </c>
      <c r="D508" s="6" t="s">
        <v>58</v>
      </c>
      <c r="E508" s="6" t="s">
        <v>418</v>
      </c>
      <c r="G508" s="6" t="s">
        <v>387</v>
      </c>
      <c r="H508" s="6" t="s">
        <v>37</v>
      </c>
      <c r="I508" s="7" t="s">
        <v>38</v>
      </c>
      <c r="J508" s="6">
        <v>24</v>
      </c>
      <c r="K508" s="6">
        <v>25</v>
      </c>
      <c r="L508" s="6">
        <v>26</v>
      </c>
      <c r="M508" s="6">
        <v>27</v>
      </c>
      <c r="N508" s="6">
        <v>28</v>
      </c>
      <c r="O508" s="6">
        <v>29</v>
      </c>
      <c r="P508" s="6">
        <v>30</v>
      </c>
      <c r="Q508" s="6">
        <v>31</v>
      </c>
      <c r="R508" s="6">
        <v>32</v>
      </c>
      <c r="S508" s="6">
        <v>33</v>
      </c>
      <c r="T508" s="6">
        <v>34</v>
      </c>
      <c r="U508" s="6">
        <v>2526</v>
      </c>
      <c r="V508" s="6" t="s">
        <v>417</v>
      </c>
      <c r="W508" s="6">
        <v>0</v>
      </c>
      <c r="X508" s="6">
        <v>3</v>
      </c>
      <c r="Y508" s="6">
        <v>8</v>
      </c>
      <c r="Z508" s="6">
        <v>1</v>
      </c>
      <c r="AA508" s="6">
        <v>2</v>
      </c>
      <c r="AB508" s="6">
        <v>6</v>
      </c>
      <c r="AC508" s="6">
        <v>0</v>
      </c>
      <c r="AD508" s="6">
        <v>1</v>
      </c>
      <c r="AE508" s="6">
        <v>3</v>
      </c>
      <c r="AF508" s="6">
        <v>0</v>
      </c>
      <c r="AG508" s="6">
        <v>0</v>
      </c>
      <c r="AH508" s="5">
        <v>24</v>
      </c>
      <c r="AI508" s="9">
        <v>39.549999999999997</v>
      </c>
      <c r="AJ508" s="8">
        <f t="shared" si="16"/>
        <v>949.19999999999993</v>
      </c>
      <c r="AK508" s="8">
        <v>98.875</v>
      </c>
      <c r="AL508" s="8">
        <f t="shared" si="17"/>
        <v>2373</v>
      </c>
    </row>
    <row r="509" spans="1:38" ht="120" customHeight="1" x14ac:dyDescent="0.25">
      <c r="A509" s="6" t="s">
        <v>219</v>
      </c>
      <c r="B509" s="6" t="s">
        <v>416</v>
      </c>
      <c r="D509" s="6" t="s">
        <v>58</v>
      </c>
      <c r="E509" s="6" t="s">
        <v>415</v>
      </c>
      <c r="G509" s="6" t="s">
        <v>387</v>
      </c>
      <c r="H509" s="6" t="s">
        <v>37</v>
      </c>
      <c r="I509" s="7" t="s">
        <v>38</v>
      </c>
      <c r="J509" s="6">
        <v>24</v>
      </c>
      <c r="K509" s="6">
        <v>25</v>
      </c>
      <c r="L509" s="6">
        <v>26</v>
      </c>
      <c r="M509" s="6">
        <v>27</v>
      </c>
      <c r="N509" s="6">
        <v>28</v>
      </c>
      <c r="O509" s="6">
        <v>29</v>
      </c>
      <c r="P509" s="6">
        <v>30</v>
      </c>
      <c r="Q509" s="6">
        <v>31</v>
      </c>
      <c r="R509" s="6">
        <v>32</v>
      </c>
      <c r="S509" s="6">
        <v>33</v>
      </c>
      <c r="T509" s="6">
        <v>34</v>
      </c>
      <c r="U509" s="6" t="s">
        <v>414</v>
      </c>
      <c r="V509" s="6" t="s">
        <v>413</v>
      </c>
      <c r="W509" s="6">
        <v>0</v>
      </c>
      <c r="X509" s="6">
        <v>12</v>
      </c>
      <c r="Y509" s="6">
        <v>36</v>
      </c>
      <c r="Z509" s="6">
        <v>9</v>
      </c>
      <c r="AA509" s="6">
        <v>42</v>
      </c>
      <c r="AB509" s="6">
        <v>15</v>
      </c>
      <c r="AC509" s="6">
        <v>27</v>
      </c>
      <c r="AD509" s="6">
        <v>4</v>
      </c>
      <c r="AE509" s="6">
        <v>15</v>
      </c>
      <c r="AF509" s="6">
        <v>0</v>
      </c>
      <c r="AG509" s="6">
        <v>0</v>
      </c>
      <c r="AH509" s="5">
        <v>160</v>
      </c>
      <c r="AI509" s="9">
        <v>43.9</v>
      </c>
      <c r="AJ509" s="8">
        <f t="shared" si="16"/>
        <v>7024</v>
      </c>
      <c r="AK509" s="8">
        <v>109.75</v>
      </c>
      <c r="AL509" s="8">
        <f t="shared" si="17"/>
        <v>17560</v>
      </c>
    </row>
    <row r="510" spans="1:38" ht="120" customHeight="1" x14ac:dyDescent="0.25">
      <c r="A510" s="6" t="s">
        <v>219</v>
      </c>
      <c r="B510" s="6" t="s">
        <v>412</v>
      </c>
      <c r="D510" s="6" t="s">
        <v>58</v>
      </c>
      <c r="E510" s="6" t="s">
        <v>411</v>
      </c>
      <c r="G510" s="6" t="s">
        <v>387</v>
      </c>
      <c r="H510" s="6" t="s">
        <v>37</v>
      </c>
      <c r="I510" s="7" t="s">
        <v>38</v>
      </c>
      <c r="J510" s="6">
        <v>24</v>
      </c>
      <c r="K510" s="6">
        <v>25</v>
      </c>
      <c r="L510" s="6">
        <v>26</v>
      </c>
      <c r="M510" s="6">
        <v>27</v>
      </c>
      <c r="N510" s="6">
        <v>28</v>
      </c>
      <c r="O510" s="6">
        <v>29</v>
      </c>
      <c r="P510" s="6">
        <v>30</v>
      </c>
      <c r="Q510" s="6">
        <v>31</v>
      </c>
      <c r="R510" s="6">
        <v>32</v>
      </c>
      <c r="S510" s="6">
        <v>33</v>
      </c>
      <c r="T510" s="6">
        <v>34</v>
      </c>
      <c r="U510" s="6">
        <v>0</v>
      </c>
      <c r="V510" s="6" t="s">
        <v>276</v>
      </c>
      <c r="W510" s="6">
        <v>0</v>
      </c>
      <c r="X510" s="6">
        <v>29</v>
      </c>
      <c r="Y510" s="6">
        <v>26</v>
      </c>
      <c r="Z510" s="6">
        <v>39</v>
      </c>
      <c r="AA510" s="6">
        <v>31</v>
      </c>
      <c r="AB510" s="6">
        <v>31</v>
      </c>
      <c r="AC510" s="6">
        <v>32</v>
      </c>
      <c r="AD510" s="6">
        <v>28</v>
      </c>
      <c r="AE510" s="6">
        <v>21</v>
      </c>
      <c r="AF510" s="6">
        <v>0</v>
      </c>
      <c r="AG510" s="6">
        <v>0</v>
      </c>
      <c r="AH510" s="5">
        <v>237</v>
      </c>
      <c r="AI510" s="9">
        <v>43.9</v>
      </c>
      <c r="AJ510" s="8">
        <f t="shared" si="16"/>
        <v>10404.299999999999</v>
      </c>
      <c r="AK510" s="8">
        <v>109.75</v>
      </c>
      <c r="AL510" s="8">
        <f t="shared" si="17"/>
        <v>26010.75</v>
      </c>
    </row>
    <row r="511" spans="1:38" ht="120" customHeight="1" x14ac:dyDescent="0.25">
      <c r="A511" s="6" t="s">
        <v>219</v>
      </c>
      <c r="B511" s="6" t="s">
        <v>410</v>
      </c>
      <c r="D511" s="6" t="s">
        <v>58</v>
      </c>
      <c r="E511" s="6" t="s">
        <v>409</v>
      </c>
      <c r="G511" s="6" t="s">
        <v>387</v>
      </c>
      <c r="H511" s="6" t="s">
        <v>37</v>
      </c>
      <c r="I511" s="7" t="s">
        <v>38</v>
      </c>
      <c r="J511" s="6">
        <v>24</v>
      </c>
      <c r="K511" s="6">
        <v>25</v>
      </c>
      <c r="L511" s="6">
        <v>26</v>
      </c>
      <c r="M511" s="6">
        <v>27</v>
      </c>
      <c r="N511" s="6">
        <v>28</v>
      </c>
      <c r="O511" s="6">
        <v>29</v>
      </c>
      <c r="P511" s="6">
        <v>30</v>
      </c>
      <c r="Q511" s="6">
        <v>31</v>
      </c>
      <c r="R511" s="6">
        <v>32</v>
      </c>
      <c r="S511" s="6">
        <v>33</v>
      </c>
      <c r="T511" s="6">
        <v>34</v>
      </c>
      <c r="U511" s="6">
        <v>0</v>
      </c>
      <c r="V511" s="6" t="s">
        <v>276</v>
      </c>
      <c r="W511" s="6">
        <v>0</v>
      </c>
      <c r="X511" s="6">
        <v>8</v>
      </c>
      <c r="Y511" s="6">
        <v>19</v>
      </c>
      <c r="Z511" s="6">
        <v>19</v>
      </c>
      <c r="AA511" s="6">
        <v>24</v>
      </c>
      <c r="AB511" s="6">
        <v>36</v>
      </c>
      <c r="AC511" s="6">
        <v>19</v>
      </c>
      <c r="AD511" s="6">
        <v>15</v>
      </c>
      <c r="AE511" s="6">
        <v>16</v>
      </c>
      <c r="AF511" s="6">
        <v>0</v>
      </c>
      <c r="AG511" s="6">
        <v>0</v>
      </c>
      <c r="AH511" s="5">
        <v>156</v>
      </c>
      <c r="AI511" s="9">
        <v>48.2</v>
      </c>
      <c r="AJ511" s="8">
        <f t="shared" si="16"/>
        <v>7519.2000000000007</v>
      </c>
      <c r="AK511" s="8">
        <v>120.5</v>
      </c>
      <c r="AL511" s="8">
        <f t="shared" si="17"/>
        <v>18798</v>
      </c>
    </row>
    <row r="512" spans="1:38" ht="120" customHeight="1" x14ac:dyDescent="0.25">
      <c r="A512" s="6" t="s">
        <v>219</v>
      </c>
      <c r="B512" s="6" t="s">
        <v>407</v>
      </c>
      <c r="D512" s="6" t="s">
        <v>406</v>
      </c>
      <c r="E512" s="6" t="s">
        <v>403</v>
      </c>
      <c r="G512" s="6" t="s">
        <v>387</v>
      </c>
      <c r="H512" s="6" t="s">
        <v>37</v>
      </c>
      <c r="I512" s="7" t="s">
        <v>38</v>
      </c>
      <c r="J512" s="6" t="s">
        <v>69</v>
      </c>
      <c r="K512" s="6" t="s">
        <v>70</v>
      </c>
      <c r="L512" s="6" t="s">
        <v>71</v>
      </c>
      <c r="M512" s="6" t="s">
        <v>72</v>
      </c>
      <c r="N512" s="6" t="s">
        <v>73</v>
      </c>
      <c r="O512" s="6" t="s">
        <v>74</v>
      </c>
      <c r="P512" s="6" t="s">
        <v>75</v>
      </c>
      <c r="Q512" s="6" t="s">
        <v>76</v>
      </c>
      <c r="R512" s="6" t="s">
        <v>77</v>
      </c>
      <c r="S512" s="6" t="s">
        <v>78</v>
      </c>
      <c r="T512" s="6" t="s">
        <v>78</v>
      </c>
      <c r="U512" s="6">
        <v>2102</v>
      </c>
      <c r="V512" s="6" t="s">
        <v>408</v>
      </c>
      <c r="W512" s="6">
        <v>0</v>
      </c>
      <c r="X512" s="6">
        <v>0</v>
      </c>
      <c r="Y512" s="6">
        <v>0</v>
      </c>
      <c r="Z512" s="6">
        <v>9</v>
      </c>
      <c r="AA512" s="6">
        <v>8</v>
      </c>
      <c r="AB512" s="6">
        <v>0</v>
      </c>
      <c r="AC512" s="6">
        <v>0</v>
      </c>
      <c r="AD512" s="6">
        <v>0</v>
      </c>
      <c r="AE512" s="6">
        <v>0</v>
      </c>
      <c r="AF512" s="6">
        <v>0</v>
      </c>
      <c r="AG512" s="6">
        <v>0</v>
      </c>
      <c r="AH512" s="5">
        <v>17</v>
      </c>
      <c r="AI512" s="9">
        <v>43.9</v>
      </c>
      <c r="AJ512" s="8">
        <f t="shared" si="16"/>
        <v>746.3</v>
      </c>
      <c r="AK512" s="8">
        <v>109.75</v>
      </c>
      <c r="AL512" s="8">
        <f t="shared" si="17"/>
        <v>1865.75</v>
      </c>
    </row>
    <row r="513" spans="1:38" ht="120" customHeight="1" x14ac:dyDescent="0.25">
      <c r="A513" s="6" t="s">
        <v>219</v>
      </c>
      <c r="B513" s="6" t="s">
        <v>407</v>
      </c>
      <c r="D513" s="6" t="s">
        <v>406</v>
      </c>
      <c r="E513" s="6" t="s">
        <v>403</v>
      </c>
      <c r="G513" s="6" t="s">
        <v>387</v>
      </c>
      <c r="H513" s="6" t="s">
        <v>37</v>
      </c>
      <c r="I513" s="7" t="s">
        <v>38</v>
      </c>
      <c r="J513" s="6" t="s">
        <v>69</v>
      </c>
      <c r="K513" s="6" t="s">
        <v>70</v>
      </c>
      <c r="L513" s="6" t="s">
        <v>71</v>
      </c>
      <c r="M513" s="6" t="s">
        <v>72</v>
      </c>
      <c r="N513" s="6" t="s">
        <v>73</v>
      </c>
      <c r="O513" s="6" t="s">
        <v>74</v>
      </c>
      <c r="P513" s="6" t="s">
        <v>75</v>
      </c>
      <c r="Q513" s="6" t="s">
        <v>76</v>
      </c>
      <c r="R513" s="6" t="s">
        <v>77</v>
      </c>
      <c r="S513" s="6" t="s">
        <v>78</v>
      </c>
      <c r="T513" s="6" t="s">
        <v>78</v>
      </c>
      <c r="U513" s="6">
        <v>3404</v>
      </c>
      <c r="V513" s="6" t="s">
        <v>402</v>
      </c>
      <c r="W513" s="6">
        <v>0</v>
      </c>
      <c r="X513" s="6">
        <v>0</v>
      </c>
      <c r="Y513" s="6">
        <v>0</v>
      </c>
      <c r="Z513" s="6">
        <v>31</v>
      </c>
      <c r="AA513" s="6">
        <v>11</v>
      </c>
      <c r="AB513" s="6">
        <v>0</v>
      </c>
      <c r="AC513" s="6">
        <v>0</v>
      </c>
      <c r="AD513" s="6">
        <v>0</v>
      </c>
      <c r="AE513" s="6">
        <v>0</v>
      </c>
      <c r="AF513" s="6">
        <v>0</v>
      </c>
      <c r="AG513" s="6">
        <v>0</v>
      </c>
      <c r="AH513" s="5">
        <v>42</v>
      </c>
      <c r="AI513" s="9">
        <v>43.9</v>
      </c>
      <c r="AJ513" s="8">
        <f t="shared" si="16"/>
        <v>1843.8</v>
      </c>
      <c r="AK513" s="8">
        <v>109.75</v>
      </c>
      <c r="AL513" s="8">
        <f t="shared" si="17"/>
        <v>4609.5</v>
      </c>
    </row>
    <row r="514" spans="1:38" ht="120" customHeight="1" x14ac:dyDescent="0.25">
      <c r="A514" s="6" t="s">
        <v>219</v>
      </c>
      <c r="B514" s="6" t="s">
        <v>405</v>
      </c>
      <c r="D514" s="6" t="s">
        <v>404</v>
      </c>
      <c r="E514" s="6" t="s">
        <v>403</v>
      </c>
      <c r="G514" s="6" t="s">
        <v>387</v>
      </c>
      <c r="H514" s="6" t="s">
        <v>37</v>
      </c>
      <c r="I514" s="7" t="s">
        <v>38</v>
      </c>
      <c r="J514" s="6" t="s">
        <v>69</v>
      </c>
      <c r="K514" s="6" t="s">
        <v>70</v>
      </c>
      <c r="L514" s="6" t="s">
        <v>71</v>
      </c>
      <c r="M514" s="6" t="s">
        <v>72</v>
      </c>
      <c r="N514" s="6" t="s">
        <v>73</v>
      </c>
      <c r="O514" s="6" t="s">
        <v>74</v>
      </c>
      <c r="P514" s="6" t="s">
        <v>75</v>
      </c>
      <c r="Q514" s="6" t="s">
        <v>76</v>
      </c>
      <c r="R514" s="6" t="s">
        <v>77</v>
      </c>
      <c r="S514" s="6" t="s">
        <v>78</v>
      </c>
      <c r="T514" s="6" t="s">
        <v>78</v>
      </c>
      <c r="U514" s="6">
        <v>3404</v>
      </c>
      <c r="V514" s="6" t="s">
        <v>402</v>
      </c>
      <c r="W514" s="6">
        <v>0</v>
      </c>
      <c r="X514" s="6">
        <v>0</v>
      </c>
      <c r="Y514" s="6">
        <v>0</v>
      </c>
      <c r="Z514" s="6">
        <v>18</v>
      </c>
      <c r="AA514" s="6">
        <v>1</v>
      </c>
      <c r="AB514" s="6">
        <v>0</v>
      </c>
      <c r="AC514" s="6">
        <v>0</v>
      </c>
      <c r="AD514" s="6">
        <v>0</v>
      </c>
      <c r="AE514" s="6">
        <v>0</v>
      </c>
      <c r="AF514" s="6">
        <v>0</v>
      </c>
      <c r="AG514" s="6">
        <v>0</v>
      </c>
      <c r="AH514" s="5">
        <v>19</v>
      </c>
      <c r="AI514" s="9">
        <v>43.9</v>
      </c>
      <c r="AJ514" s="8">
        <f t="shared" si="16"/>
        <v>834.1</v>
      </c>
      <c r="AK514" s="8">
        <v>109.75</v>
      </c>
      <c r="AL514" s="8">
        <f t="shared" si="17"/>
        <v>2085.25</v>
      </c>
    </row>
    <row r="515" spans="1:38" ht="120" customHeight="1" x14ac:dyDescent="0.25">
      <c r="A515" s="6" t="s">
        <v>219</v>
      </c>
      <c r="B515" s="6" t="s">
        <v>401</v>
      </c>
      <c r="D515" s="6" t="s">
        <v>391</v>
      </c>
      <c r="E515" s="6" t="s">
        <v>121</v>
      </c>
      <c r="G515" s="6" t="s">
        <v>387</v>
      </c>
      <c r="H515" s="6" t="s">
        <v>37</v>
      </c>
      <c r="I515" s="7" t="s">
        <v>38</v>
      </c>
      <c r="J515" s="6" t="s">
        <v>69</v>
      </c>
      <c r="K515" s="6" t="s">
        <v>70</v>
      </c>
      <c r="L515" s="6" t="s">
        <v>71</v>
      </c>
      <c r="M515" s="6" t="s">
        <v>72</v>
      </c>
      <c r="N515" s="6" t="s">
        <v>73</v>
      </c>
      <c r="O515" s="6" t="s">
        <v>74</v>
      </c>
      <c r="P515" s="6" t="s">
        <v>75</v>
      </c>
      <c r="Q515" s="6" t="s">
        <v>76</v>
      </c>
      <c r="R515" s="6" t="s">
        <v>77</v>
      </c>
      <c r="S515" s="6" t="s">
        <v>78</v>
      </c>
      <c r="T515" s="6" t="s">
        <v>78</v>
      </c>
      <c r="U515" s="6">
        <v>3553</v>
      </c>
      <c r="V515" s="6" t="s">
        <v>400</v>
      </c>
      <c r="W515" s="6">
        <v>0</v>
      </c>
      <c r="X515" s="6">
        <v>11</v>
      </c>
      <c r="Y515" s="6">
        <v>0</v>
      </c>
      <c r="Z515" s="6">
        <v>0</v>
      </c>
      <c r="AA515" s="6">
        <v>0</v>
      </c>
      <c r="AB515" s="6">
        <v>1</v>
      </c>
      <c r="AC515" s="6">
        <v>0</v>
      </c>
      <c r="AD515" s="6">
        <v>0</v>
      </c>
      <c r="AE515" s="6">
        <v>0</v>
      </c>
      <c r="AF515" s="6">
        <v>0</v>
      </c>
      <c r="AG515" s="6">
        <v>0</v>
      </c>
      <c r="AH515" s="5">
        <v>12</v>
      </c>
      <c r="AI515" s="9">
        <v>26.35</v>
      </c>
      <c r="AJ515" s="8">
        <f t="shared" ref="AJ515:AJ546" si="18">AH515*AI515</f>
        <v>316.20000000000005</v>
      </c>
      <c r="AK515" s="8">
        <v>65.875</v>
      </c>
      <c r="AL515" s="8">
        <f t="shared" si="17"/>
        <v>790.5</v>
      </c>
    </row>
    <row r="516" spans="1:38" ht="120" customHeight="1" x14ac:dyDescent="0.25">
      <c r="A516" s="6" t="s">
        <v>219</v>
      </c>
      <c r="B516" s="6" t="s">
        <v>399</v>
      </c>
      <c r="D516" s="6" t="s">
        <v>389</v>
      </c>
      <c r="E516" s="6" t="s">
        <v>388</v>
      </c>
      <c r="G516" s="6" t="s">
        <v>387</v>
      </c>
      <c r="H516" s="6" t="s">
        <v>37</v>
      </c>
      <c r="I516" s="7" t="s">
        <v>38</v>
      </c>
      <c r="J516" s="6" t="s">
        <v>69</v>
      </c>
      <c r="K516" s="6" t="s">
        <v>70</v>
      </c>
      <c r="L516" s="6" t="s">
        <v>71</v>
      </c>
      <c r="M516" s="6" t="s">
        <v>72</v>
      </c>
      <c r="N516" s="6" t="s">
        <v>73</v>
      </c>
      <c r="O516" s="6" t="s">
        <v>74</v>
      </c>
      <c r="P516" s="6" t="s">
        <v>75</v>
      </c>
      <c r="Q516" s="6" t="s">
        <v>76</v>
      </c>
      <c r="R516" s="6" t="s">
        <v>77</v>
      </c>
      <c r="S516" s="6" t="s">
        <v>78</v>
      </c>
      <c r="T516" s="6" t="s">
        <v>78</v>
      </c>
      <c r="U516" s="6">
        <v>3553</v>
      </c>
      <c r="V516" s="6" t="s">
        <v>400</v>
      </c>
      <c r="W516" s="6">
        <v>0</v>
      </c>
      <c r="X516" s="6">
        <v>0</v>
      </c>
      <c r="Y516" s="6">
        <v>2</v>
      </c>
      <c r="Z516" s="6">
        <v>0</v>
      </c>
      <c r="AA516" s="6">
        <v>0</v>
      </c>
      <c r="AB516" s="6">
        <v>8</v>
      </c>
      <c r="AC516" s="6">
        <v>0</v>
      </c>
      <c r="AD516" s="6">
        <v>0</v>
      </c>
      <c r="AE516" s="6">
        <v>0</v>
      </c>
      <c r="AF516" s="6">
        <v>0</v>
      </c>
      <c r="AG516" s="6">
        <v>0</v>
      </c>
      <c r="AH516" s="5">
        <v>10</v>
      </c>
      <c r="AI516" s="9">
        <v>39.4</v>
      </c>
      <c r="AJ516" s="8">
        <f t="shared" si="18"/>
        <v>394</v>
      </c>
      <c r="AK516" s="8">
        <v>98.5</v>
      </c>
      <c r="AL516" s="8">
        <f t="shared" ref="AL516:AL546" si="19">AK516*AH516</f>
        <v>985</v>
      </c>
    </row>
    <row r="517" spans="1:38" ht="120" customHeight="1" x14ac:dyDescent="0.25">
      <c r="A517" s="6" t="s">
        <v>219</v>
      </c>
      <c r="B517" s="6" t="s">
        <v>399</v>
      </c>
      <c r="D517" s="6" t="s">
        <v>389</v>
      </c>
      <c r="E517" s="6" t="s">
        <v>388</v>
      </c>
      <c r="G517" s="6" t="s">
        <v>387</v>
      </c>
      <c r="H517" s="6" t="s">
        <v>37</v>
      </c>
      <c r="I517" s="7" t="s">
        <v>38</v>
      </c>
      <c r="J517" s="6" t="s">
        <v>69</v>
      </c>
      <c r="K517" s="6" t="s">
        <v>70</v>
      </c>
      <c r="L517" s="6" t="s">
        <v>71</v>
      </c>
      <c r="M517" s="6" t="s">
        <v>72</v>
      </c>
      <c r="N517" s="6" t="s">
        <v>73</v>
      </c>
      <c r="O517" s="6" t="s">
        <v>74</v>
      </c>
      <c r="P517" s="6" t="s">
        <v>75</v>
      </c>
      <c r="Q517" s="6" t="s">
        <v>76</v>
      </c>
      <c r="R517" s="6" t="s">
        <v>77</v>
      </c>
      <c r="S517" s="6" t="s">
        <v>78</v>
      </c>
      <c r="T517" s="6" t="s">
        <v>78</v>
      </c>
      <c r="U517" s="6">
        <v>2100</v>
      </c>
      <c r="V517" s="6" t="s">
        <v>318</v>
      </c>
      <c r="W517" s="6">
        <v>0</v>
      </c>
      <c r="X517" s="6">
        <v>4</v>
      </c>
      <c r="Y517" s="6">
        <v>1</v>
      </c>
      <c r="Z517" s="6">
        <v>3</v>
      </c>
      <c r="AA517" s="6">
        <v>5</v>
      </c>
      <c r="AB517" s="6">
        <v>1</v>
      </c>
      <c r="AC517" s="6">
        <v>0</v>
      </c>
      <c r="AD517" s="6">
        <v>0</v>
      </c>
      <c r="AE517" s="6">
        <v>0</v>
      </c>
      <c r="AF517" s="6">
        <v>0</v>
      </c>
      <c r="AG517" s="6">
        <v>0</v>
      </c>
      <c r="AH517" s="5">
        <v>14</v>
      </c>
      <c r="AI517" s="9">
        <v>39.4</v>
      </c>
      <c r="AJ517" s="8">
        <f t="shared" si="18"/>
        <v>551.6</v>
      </c>
      <c r="AK517" s="8">
        <v>98.5</v>
      </c>
      <c r="AL517" s="8">
        <f t="shared" si="19"/>
        <v>1379</v>
      </c>
    </row>
    <row r="518" spans="1:38" ht="120" customHeight="1" x14ac:dyDescent="0.25">
      <c r="A518" s="6" t="s">
        <v>219</v>
      </c>
      <c r="B518" s="6" t="s">
        <v>399</v>
      </c>
      <c r="D518" s="6" t="s">
        <v>389</v>
      </c>
      <c r="E518" s="6" t="s">
        <v>388</v>
      </c>
      <c r="G518" s="6" t="s">
        <v>387</v>
      </c>
      <c r="H518" s="6" t="s">
        <v>37</v>
      </c>
      <c r="I518" s="7" t="s">
        <v>38</v>
      </c>
      <c r="J518" s="6" t="s">
        <v>69</v>
      </c>
      <c r="K518" s="6" t="s">
        <v>70</v>
      </c>
      <c r="L518" s="6" t="s">
        <v>71</v>
      </c>
      <c r="M518" s="6" t="s">
        <v>72</v>
      </c>
      <c r="N518" s="6" t="s">
        <v>73</v>
      </c>
      <c r="O518" s="6" t="s">
        <v>74</v>
      </c>
      <c r="P518" s="6" t="s">
        <v>75</v>
      </c>
      <c r="Q518" s="6" t="s">
        <v>76</v>
      </c>
      <c r="R518" s="6" t="s">
        <v>77</v>
      </c>
      <c r="S518" s="6" t="s">
        <v>78</v>
      </c>
      <c r="T518" s="6" t="s">
        <v>78</v>
      </c>
      <c r="U518" s="6">
        <v>2479</v>
      </c>
      <c r="V518" s="6" t="s">
        <v>398</v>
      </c>
      <c r="W518" s="6">
        <v>0</v>
      </c>
      <c r="X518" s="6">
        <v>3</v>
      </c>
      <c r="Y518" s="6">
        <v>8</v>
      </c>
      <c r="Z518" s="6">
        <v>3</v>
      </c>
      <c r="AA518" s="6">
        <v>2</v>
      </c>
      <c r="AB518" s="6">
        <v>9</v>
      </c>
      <c r="AC518" s="6">
        <v>0</v>
      </c>
      <c r="AD518" s="6">
        <v>0</v>
      </c>
      <c r="AE518" s="6">
        <v>0</v>
      </c>
      <c r="AF518" s="6">
        <v>0</v>
      </c>
      <c r="AG518" s="6">
        <v>0</v>
      </c>
      <c r="AH518" s="5">
        <v>25</v>
      </c>
      <c r="AI518" s="9">
        <v>39.4</v>
      </c>
      <c r="AJ518" s="8">
        <f t="shared" si="18"/>
        <v>985</v>
      </c>
      <c r="AK518" s="8">
        <v>98.5</v>
      </c>
      <c r="AL518" s="8">
        <f t="shared" si="19"/>
        <v>2462.5</v>
      </c>
    </row>
    <row r="519" spans="1:38" ht="120" customHeight="1" x14ac:dyDescent="0.25">
      <c r="A519" s="6" t="s">
        <v>219</v>
      </c>
      <c r="B519" s="6" t="s">
        <v>397</v>
      </c>
      <c r="D519" s="6" t="s">
        <v>389</v>
      </c>
      <c r="E519" s="6" t="s">
        <v>396</v>
      </c>
      <c r="F519" s="6" t="s">
        <v>395</v>
      </c>
      <c r="G519" s="6" t="s">
        <v>387</v>
      </c>
      <c r="H519" s="6" t="s">
        <v>37</v>
      </c>
      <c r="I519" s="7" t="s">
        <v>38</v>
      </c>
      <c r="J519" s="6" t="s">
        <v>69</v>
      </c>
      <c r="K519" s="6" t="s">
        <v>70</v>
      </c>
      <c r="L519" s="6" t="s">
        <v>71</v>
      </c>
      <c r="M519" s="6" t="s">
        <v>72</v>
      </c>
      <c r="N519" s="6" t="s">
        <v>73</v>
      </c>
      <c r="O519" s="6" t="s">
        <v>74</v>
      </c>
      <c r="P519" s="6" t="s">
        <v>75</v>
      </c>
      <c r="Q519" s="6" t="s">
        <v>76</v>
      </c>
      <c r="R519" s="6" t="s">
        <v>77</v>
      </c>
      <c r="S519" s="6" t="s">
        <v>78</v>
      </c>
      <c r="T519" s="6" t="s">
        <v>78</v>
      </c>
      <c r="U519" s="6">
        <v>2100</v>
      </c>
      <c r="V519" s="6" t="s">
        <v>318</v>
      </c>
      <c r="W519" s="6">
        <v>0</v>
      </c>
      <c r="X519" s="6">
        <v>4</v>
      </c>
      <c r="Y519" s="6">
        <v>1</v>
      </c>
      <c r="Z519" s="6">
        <v>3</v>
      </c>
      <c r="AA519" s="6">
        <v>1</v>
      </c>
      <c r="AB519" s="6">
        <v>0</v>
      </c>
      <c r="AC519" s="6">
        <v>0</v>
      </c>
      <c r="AD519" s="6">
        <v>0</v>
      </c>
      <c r="AE519" s="6">
        <v>0</v>
      </c>
      <c r="AF519" s="6">
        <v>0</v>
      </c>
      <c r="AG519" s="6">
        <v>0</v>
      </c>
      <c r="AH519" s="5">
        <v>9</v>
      </c>
      <c r="AI519" s="9">
        <v>48.2</v>
      </c>
      <c r="AJ519" s="8">
        <f t="shared" si="18"/>
        <v>433.8</v>
      </c>
      <c r="AK519" s="8">
        <v>120.5</v>
      </c>
      <c r="AL519" s="8">
        <f t="shared" si="19"/>
        <v>1084.5</v>
      </c>
    </row>
    <row r="520" spans="1:38" ht="120" customHeight="1" x14ac:dyDescent="0.25">
      <c r="A520" s="6" t="s">
        <v>219</v>
      </c>
      <c r="B520" s="6" t="s">
        <v>394</v>
      </c>
      <c r="D520" s="6" t="s">
        <v>389</v>
      </c>
      <c r="E520" s="6" t="s">
        <v>388</v>
      </c>
      <c r="G520" s="6" t="s">
        <v>387</v>
      </c>
      <c r="H520" s="6" t="s">
        <v>37</v>
      </c>
      <c r="I520" s="7" t="s">
        <v>38</v>
      </c>
      <c r="J520" s="6" t="s">
        <v>69</v>
      </c>
      <c r="K520" s="6" t="s">
        <v>70</v>
      </c>
      <c r="L520" s="6" t="s">
        <v>71</v>
      </c>
      <c r="M520" s="6" t="s">
        <v>72</v>
      </c>
      <c r="N520" s="6" t="s">
        <v>73</v>
      </c>
      <c r="O520" s="6" t="s">
        <v>74</v>
      </c>
      <c r="P520" s="6" t="s">
        <v>75</v>
      </c>
      <c r="Q520" s="6" t="s">
        <v>76</v>
      </c>
      <c r="R520" s="6" t="s">
        <v>77</v>
      </c>
      <c r="S520" s="6" t="s">
        <v>78</v>
      </c>
      <c r="T520" s="6" t="s">
        <v>78</v>
      </c>
      <c r="U520" s="6">
        <v>2941</v>
      </c>
      <c r="V520" s="6" t="s">
        <v>393</v>
      </c>
      <c r="W520" s="6">
        <v>0</v>
      </c>
      <c r="X520" s="6">
        <v>2</v>
      </c>
      <c r="Y520" s="6">
        <v>3</v>
      </c>
      <c r="Z520" s="6">
        <v>0</v>
      </c>
      <c r="AA520" s="6">
        <v>2</v>
      </c>
      <c r="AB520" s="6">
        <v>7</v>
      </c>
      <c r="AC520" s="6">
        <v>0</v>
      </c>
      <c r="AD520" s="6">
        <v>0</v>
      </c>
      <c r="AE520" s="6">
        <v>0</v>
      </c>
      <c r="AF520" s="6">
        <v>0</v>
      </c>
      <c r="AG520" s="6">
        <v>0</v>
      </c>
      <c r="AH520" s="5">
        <v>14</v>
      </c>
      <c r="AI520" s="9">
        <v>36.65</v>
      </c>
      <c r="AJ520" s="8">
        <f t="shared" si="18"/>
        <v>513.1</v>
      </c>
      <c r="AK520" s="8">
        <v>91.625</v>
      </c>
      <c r="AL520" s="8">
        <f t="shared" si="19"/>
        <v>1282.75</v>
      </c>
    </row>
    <row r="521" spans="1:38" ht="120" customHeight="1" x14ac:dyDescent="0.25">
      <c r="A521" s="6" t="s">
        <v>219</v>
      </c>
      <c r="B521" s="6" t="s">
        <v>392</v>
      </c>
      <c r="D521" s="6" t="s">
        <v>391</v>
      </c>
      <c r="E521" s="6" t="s">
        <v>121</v>
      </c>
      <c r="G521" s="6" t="s">
        <v>387</v>
      </c>
      <c r="H521" s="6" t="s">
        <v>37</v>
      </c>
      <c r="I521" s="7" t="s">
        <v>38</v>
      </c>
      <c r="J521" s="6" t="s">
        <v>69</v>
      </c>
      <c r="K521" s="6" t="s">
        <v>70</v>
      </c>
      <c r="L521" s="6" t="s">
        <v>71</v>
      </c>
      <c r="M521" s="6" t="s">
        <v>72</v>
      </c>
      <c r="N521" s="6" t="s">
        <v>73</v>
      </c>
      <c r="O521" s="6" t="s">
        <v>74</v>
      </c>
      <c r="P521" s="6" t="s">
        <v>75</v>
      </c>
      <c r="Q521" s="6" t="s">
        <v>76</v>
      </c>
      <c r="R521" s="6" t="s">
        <v>77</v>
      </c>
      <c r="S521" s="6" t="s">
        <v>78</v>
      </c>
      <c r="T521" s="6" t="s">
        <v>78</v>
      </c>
      <c r="U521" s="6">
        <v>2001</v>
      </c>
      <c r="V521" s="6" t="s">
        <v>225</v>
      </c>
      <c r="W521" s="6">
        <v>0</v>
      </c>
      <c r="X521" s="6">
        <v>5</v>
      </c>
      <c r="Y521" s="6">
        <v>6</v>
      </c>
      <c r="Z521" s="6">
        <v>9</v>
      </c>
      <c r="AA521" s="6">
        <v>0</v>
      </c>
      <c r="AB521" s="6">
        <v>0</v>
      </c>
      <c r="AC521" s="6">
        <v>0</v>
      </c>
      <c r="AD521" s="6">
        <v>0</v>
      </c>
      <c r="AE521" s="6">
        <v>0</v>
      </c>
      <c r="AF521" s="6">
        <v>0</v>
      </c>
      <c r="AG521" s="6">
        <v>0</v>
      </c>
      <c r="AH521" s="5">
        <v>20</v>
      </c>
      <c r="AI521" s="9">
        <v>21.9</v>
      </c>
      <c r="AJ521" s="8">
        <f t="shared" si="18"/>
        <v>438</v>
      </c>
      <c r="AK521" s="8">
        <v>54.75</v>
      </c>
      <c r="AL521" s="8">
        <f t="shared" si="19"/>
        <v>1095</v>
      </c>
    </row>
    <row r="522" spans="1:38" ht="120" customHeight="1" x14ac:dyDescent="0.25">
      <c r="A522" s="6" t="s">
        <v>219</v>
      </c>
      <c r="B522" s="6" t="s">
        <v>390</v>
      </c>
      <c r="D522" s="6" t="s">
        <v>389</v>
      </c>
      <c r="E522" s="6" t="s">
        <v>388</v>
      </c>
      <c r="G522" s="6" t="s">
        <v>387</v>
      </c>
      <c r="H522" s="6" t="s">
        <v>37</v>
      </c>
      <c r="I522" s="7" t="s">
        <v>38</v>
      </c>
      <c r="J522" s="6" t="s">
        <v>69</v>
      </c>
      <c r="K522" s="6" t="s">
        <v>70</v>
      </c>
      <c r="L522" s="6" t="s">
        <v>71</v>
      </c>
      <c r="M522" s="6" t="s">
        <v>72</v>
      </c>
      <c r="N522" s="6" t="s">
        <v>73</v>
      </c>
      <c r="O522" s="6" t="s">
        <v>74</v>
      </c>
      <c r="P522" s="6" t="s">
        <v>75</v>
      </c>
      <c r="Q522" s="6" t="s">
        <v>76</v>
      </c>
      <c r="R522" s="6" t="s">
        <v>77</v>
      </c>
      <c r="S522" s="6" t="s">
        <v>78</v>
      </c>
      <c r="T522" s="6" t="s">
        <v>78</v>
      </c>
      <c r="U522" s="6">
        <v>2100</v>
      </c>
      <c r="V522" s="6" t="s">
        <v>318</v>
      </c>
      <c r="W522" s="6">
        <v>0</v>
      </c>
      <c r="X522" s="6">
        <v>0</v>
      </c>
      <c r="Y522" s="6">
        <v>4</v>
      </c>
      <c r="Z522" s="6">
        <v>4</v>
      </c>
      <c r="AA522" s="6">
        <v>1</v>
      </c>
      <c r="AB522" s="6">
        <v>0</v>
      </c>
      <c r="AC522" s="6">
        <v>0</v>
      </c>
      <c r="AD522" s="6">
        <v>0</v>
      </c>
      <c r="AE522" s="6">
        <v>0</v>
      </c>
      <c r="AF522" s="6">
        <v>0</v>
      </c>
      <c r="AG522" s="6">
        <v>0</v>
      </c>
      <c r="AH522" s="5">
        <v>9</v>
      </c>
      <c r="AI522" s="9">
        <v>32.799999999999997</v>
      </c>
      <c r="AJ522" s="8">
        <f t="shared" si="18"/>
        <v>295.2</v>
      </c>
      <c r="AK522" s="8">
        <v>82</v>
      </c>
      <c r="AL522" s="8">
        <f t="shared" si="19"/>
        <v>738</v>
      </c>
    </row>
    <row r="523" spans="1:38" ht="120" customHeight="1" x14ac:dyDescent="0.25">
      <c r="A523" s="6" t="s">
        <v>219</v>
      </c>
      <c r="B523" s="6" t="s">
        <v>386</v>
      </c>
      <c r="D523" s="6" t="s">
        <v>92</v>
      </c>
      <c r="E523" s="6" t="s">
        <v>108</v>
      </c>
      <c r="G523" s="6" t="s">
        <v>36</v>
      </c>
      <c r="H523" s="6" t="s">
        <v>37</v>
      </c>
      <c r="I523" s="7" t="s">
        <v>38</v>
      </c>
      <c r="J523" s="6">
        <v>38</v>
      </c>
      <c r="K523" s="6">
        <v>40</v>
      </c>
      <c r="L523" s="6">
        <v>42</v>
      </c>
      <c r="M523" s="6">
        <v>44</v>
      </c>
      <c r="N523" s="6">
        <v>46</v>
      </c>
      <c r="O523" s="6">
        <v>48</v>
      </c>
      <c r="P523" s="6">
        <v>50</v>
      </c>
      <c r="Q523" s="6">
        <v>52</v>
      </c>
      <c r="R523" s="6">
        <v>54</v>
      </c>
      <c r="S523" s="6">
        <v>56</v>
      </c>
      <c r="T523" s="6">
        <v>58</v>
      </c>
      <c r="U523" s="6">
        <v>1</v>
      </c>
      <c r="V523" s="6" t="s">
        <v>336</v>
      </c>
      <c r="W523" s="6">
        <v>0</v>
      </c>
      <c r="X523" s="6">
        <v>0</v>
      </c>
      <c r="Y523" s="6">
        <v>8</v>
      </c>
      <c r="Z523" s="6">
        <v>17</v>
      </c>
      <c r="AA523" s="6">
        <v>10</v>
      </c>
      <c r="AB523" s="6">
        <v>1</v>
      </c>
      <c r="AC523" s="6">
        <v>0</v>
      </c>
      <c r="AD523" s="6">
        <v>0</v>
      </c>
      <c r="AE523" s="6">
        <v>0</v>
      </c>
      <c r="AF523" s="6">
        <v>0</v>
      </c>
      <c r="AG523" s="6">
        <v>0</v>
      </c>
      <c r="AH523" s="5">
        <v>36</v>
      </c>
      <c r="AI523" s="9">
        <v>59.9</v>
      </c>
      <c r="AJ523" s="8">
        <f t="shared" si="18"/>
        <v>2156.4</v>
      </c>
      <c r="AK523" s="8">
        <v>149.75</v>
      </c>
      <c r="AL523" s="8">
        <f t="shared" si="19"/>
        <v>5391</v>
      </c>
    </row>
    <row r="524" spans="1:38" ht="120" customHeight="1" x14ac:dyDescent="0.25">
      <c r="A524" s="6" t="s">
        <v>219</v>
      </c>
      <c r="B524" s="6" t="s">
        <v>385</v>
      </c>
      <c r="D524" s="6" t="s">
        <v>180</v>
      </c>
      <c r="E524" s="6" t="s">
        <v>51</v>
      </c>
      <c r="G524" s="6" t="s">
        <v>36</v>
      </c>
      <c r="H524" s="6" t="s">
        <v>37</v>
      </c>
      <c r="I524" s="7" t="s">
        <v>38</v>
      </c>
      <c r="J524" s="6">
        <v>38</v>
      </c>
      <c r="K524" s="6">
        <v>40</v>
      </c>
      <c r="L524" s="6">
        <v>42</v>
      </c>
      <c r="M524" s="6">
        <v>44</v>
      </c>
      <c r="N524" s="6">
        <v>46</v>
      </c>
      <c r="O524" s="6">
        <v>48</v>
      </c>
      <c r="P524" s="6">
        <v>50</v>
      </c>
      <c r="Q524" s="6">
        <v>52</v>
      </c>
      <c r="R524" s="6">
        <v>54</v>
      </c>
      <c r="S524" s="6">
        <v>56</v>
      </c>
      <c r="T524" s="6">
        <v>58</v>
      </c>
      <c r="U524" s="6">
        <v>2744</v>
      </c>
      <c r="V524" s="6" t="s">
        <v>384</v>
      </c>
      <c r="W524" s="6">
        <v>0</v>
      </c>
      <c r="X524" s="6">
        <v>0</v>
      </c>
      <c r="Y524" s="6">
        <v>2</v>
      </c>
      <c r="Z524" s="6">
        <v>0</v>
      </c>
      <c r="AA524" s="6">
        <v>7</v>
      </c>
      <c r="AB524" s="6">
        <v>2</v>
      </c>
      <c r="AC524" s="6">
        <v>0</v>
      </c>
      <c r="AD524" s="6">
        <v>0</v>
      </c>
      <c r="AE524" s="6">
        <v>0</v>
      </c>
      <c r="AF524" s="6">
        <v>0</v>
      </c>
      <c r="AG524" s="6">
        <v>0</v>
      </c>
      <c r="AH524" s="5">
        <v>11</v>
      </c>
      <c r="AI524" s="9">
        <v>66</v>
      </c>
      <c r="AJ524" s="8">
        <f t="shared" si="18"/>
        <v>726</v>
      </c>
      <c r="AK524" s="8">
        <v>165</v>
      </c>
      <c r="AL524" s="8">
        <f t="shared" si="19"/>
        <v>1815</v>
      </c>
    </row>
    <row r="525" spans="1:38" ht="120" customHeight="1" x14ac:dyDescent="0.25">
      <c r="A525" s="6" t="s">
        <v>219</v>
      </c>
      <c r="B525" s="6" t="s">
        <v>383</v>
      </c>
      <c r="D525" s="6" t="s">
        <v>180</v>
      </c>
      <c r="E525" s="6" t="s">
        <v>382</v>
      </c>
      <c r="F525" s="6" t="s">
        <v>239</v>
      </c>
      <c r="G525" s="6" t="s">
        <v>36</v>
      </c>
      <c r="H525" s="6" t="s">
        <v>37</v>
      </c>
      <c r="I525" s="7" t="s">
        <v>38</v>
      </c>
      <c r="J525" s="6">
        <v>38</v>
      </c>
      <c r="K525" s="6">
        <v>40</v>
      </c>
      <c r="L525" s="6">
        <v>42</v>
      </c>
      <c r="M525" s="6">
        <v>44</v>
      </c>
      <c r="N525" s="6">
        <v>46</v>
      </c>
      <c r="O525" s="6">
        <v>48</v>
      </c>
      <c r="P525" s="6">
        <v>50</v>
      </c>
      <c r="Q525" s="6">
        <v>52</v>
      </c>
      <c r="R525" s="6">
        <v>54</v>
      </c>
      <c r="S525" s="6">
        <v>56</v>
      </c>
      <c r="T525" s="6">
        <v>58</v>
      </c>
      <c r="U525" s="6">
        <v>2949</v>
      </c>
      <c r="V525" s="6" t="s">
        <v>338</v>
      </c>
      <c r="W525" s="6">
        <v>0</v>
      </c>
      <c r="X525" s="6">
        <v>0</v>
      </c>
      <c r="Y525" s="6">
        <v>0</v>
      </c>
      <c r="Z525" s="6">
        <v>5</v>
      </c>
      <c r="AA525" s="6">
        <v>5</v>
      </c>
      <c r="AB525" s="6">
        <v>1</v>
      </c>
      <c r="AC525" s="6">
        <v>0</v>
      </c>
      <c r="AD525" s="6">
        <v>0</v>
      </c>
      <c r="AE525" s="6">
        <v>0</v>
      </c>
      <c r="AF525" s="6">
        <v>0</v>
      </c>
      <c r="AG525" s="6">
        <v>0</v>
      </c>
      <c r="AH525" s="5">
        <v>11</v>
      </c>
      <c r="AI525" s="9">
        <v>83</v>
      </c>
      <c r="AJ525" s="8">
        <f t="shared" si="18"/>
        <v>913</v>
      </c>
      <c r="AK525" s="8">
        <v>207.5</v>
      </c>
      <c r="AL525" s="8">
        <f t="shared" si="19"/>
        <v>2282.5</v>
      </c>
    </row>
    <row r="526" spans="1:38" ht="120" customHeight="1" x14ac:dyDescent="0.25">
      <c r="A526" s="6" t="s">
        <v>219</v>
      </c>
      <c r="B526" s="6" t="s">
        <v>381</v>
      </c>
      <c r="D526" s="6" t="s">
        <v>380</v>
      </c>
      <c r="E526" s="6" t="s">
        <v>349</v>
      </c>
      <c r="G526" s="6" t="s">
        <v>36</v>
      </c>
      <c r="H526" s="6" t="s">
        <v>37</v>
      </c>
      <c r="I526" s="7" t="s">
        <v>38</v>
      </c>
      <c r="J526" s="6">
        <v>38</v>
      </c>
      <c r="K526" s="6">
        <v>40</v>
      </c>
      <c r="L526" s="6">
        <v>42</v>
      </c>
      <c r="M526" s="6">
        <v>44</v>
      </c>
      <c r="N526" s="6">
        <v>46</v>
      </c>
      <c r="O526" s="6">
        <v>48</v>
      </c>
      <c r="P526" s="6">
        <v>50</v>
      </c>
      <c r="Q526" s="6">
        <v>52</v>
      </c>
      <c r="R526" s="6">
        <v>54</v>
      </c>
      <c r="S526" s="6">
        <v>56</v>
      </c>
      <c r="T526" s="6">
        <v>58</v>
      </c>
      <c r="U526" s="6">
        <v>1</v>
      </c>
      <c r="V526" s="6" t="s">
        <v>348</v>
      </c>
      <c r="W526" s="6">
        <v>0</v>
      </c>
      <c r="X526" s="6">
        <v>0</v>
      </c>
      <c r="Y526" s="6">
        <v>3</v>
      </c>
      <c r="Z526" s="6">
        <v>8</v>
      </c>
      <c r="AA526" s="6">
        <v>2</v>
      </c>
      <c r="AB526" s="6">
        <v>1</v>
      </c>
      <c r="AC526" s="6">
        <v>0</v>
      </c>
      <c r="AD526" s="6">
        <v>0</v>
      </c>
      <c r="AE526" s="6">
        <v>0</v>
      </c>
      <c r="AF526" s="6">
        <v>0</v>
      </c>
      <c r="AG526" s="6">
        <v>0</v>
      </c>
      <c r="AH526" s="5">
        <v>14</v>
      </c>
      <c r="AI526" s="9">
        <v>0</v>
      </c>
      <c r="AJ526" s="8">
        <f t="shared" si="18"/>
        <v>0</v>
      </c>
      <c r="AK526" s="8">
        <v>0</v>
      </c>
      <c r="AL526" s="8">
        <f t="shared" si="19"/>
        <v>0</v>
      </c>
    </row>
    <row r="527" spans="1:38" ht="120" customHeight="1" x14ac:dyDescent="0.25">
      <c r="A527" s="6" t="s">
        <v>219</v>
      </c>
      <c r="B527" s="6" t="s">
        <v>379</v>
      </c>
      <c r="D527" s="6" t="s">
        <v>92</v>
      </c>
      <c r="E527" s="6" t="s">
        <v>51</v>
      </c>
      <c r="F527" s="6" t="s">
        <v>239</v>
      </c>
      <c r="G527" s="6" t="s">
        <v>36</v>
      </c>
      <c r="H527" s="6" t="s">
        <v>37</v>
      </c>
      <c r="I527" s="7" t="s">
        <v>38</v>
      </c>
      <c r="J527" s="6">
        <v>38</v>
      </c>
      <c r="K527" s="6">
        <v>40</v>
      </c>
      <c r="L527" s="6">
        <v>42</v>
      </c>
      <c r="M527" s="6">
        <v>44</v>
      </c>
      <c r="N527" s="6">
        <v>46</v>
      </c>
      <c r="O527" s="6">
        <v>48</v>
      </c>
      <c r="P527" s="6">
        <v>50</v>
      </c>
      <c r="Q527" s="6">
        <v>52</v>
      </c>
      <c r="R527" s="6">
        <v>54</v>
      </c>
      <c r="S527" s="6">
        <v>56</v>
      </c>
      <c r="T527" s="6">
        <v>58</v>
      </c>
      <c r="U527" s="6">
        <v>1</v>
      </c>
      <c r="V527" s="6" t="s">
        <v>367</v>
      </c>
      <c r="W527" s="6">
        <v>0</v>
      </c>
      <c r="X527" s="6">
        <v>8</v>
      </c>
      <c r="Y527" s="6">
        <v>7</v>
      </c>
      <c r="Z527" s="6">
        <v>13</v>
      </c>
      <c r="AA527" s="6">
        <v>10</v>
      </c>
      <c r="AB527" s="6">
        <v>1</v>
      </c>
      <c r="AC527" s="6">
        <v>0</v>
      </c>
      <c r="AD527" s="6">
        <v>0</v>
      </c>
      <c r="AE527" s="6">
        <v>0</v>
      </c>
      <c r="AF527" s="6">
        <v>0</v>
      </c>
      <c r="AG527" s="6">
        <v>0</v>
      </c>
      <c r="AH527" s="5">
        <v>39</v>
      </c>
      <c r="AI527" s="9">
        <v>63</v>
      </c>
      <c r="AJ527" s="8">
        <f t="shared" si="18"/>
        <v>2457</v>
      </c>
      <c r="AK527" s="8">
        <v>157.5</v>
      </c>
      <c r="AL527" s="8">
        <f t="shared" si="19"/>
        <v>6142.5</v>
      </c>
    </row>
    <row r="528" spans="1:38" ht="120" customHeight="1" x14ac:dyDescent="0.25">
      <c r="A528" s="6" t="s">
        <v>219</v>
      </c>
      <c r="B528" s="6" t="s">
        <v>378</v>
      </c>
      <c r="D528" s="6" t="s">
        <v>377</v>
      </c>
      <c r="E528" s="6" t="s">
        <v>51</v>
      </c>
      <c r="G528" s="6" t="s">
        <v>36</v>
      </c>
      <c r="H528" s="6" t="s">
        <v>37</v>
      </c>
      <c r="I528" s="7" t="s">
        <v>38</v>
      </c>
      <c r="J528" s="6">
        <v>38</v>
      </c>
      <c r="K528" s="6">
        <v>40</v>
      </c>
      <c r="L528" s="6">
        <v>42</v>
      </c>
      <c r="M528" s="6">
        <v>44</v>
      </c>
      <c r="N528" s="6">
        <v>46</v>
      </c>
      <c r="O528" s="6">
        <v>48</v>
      </c>
      <c r="P528" s="6">
        <v>50</v>
      </c>
      <c r="Q528" s="6">
        <v>52</v>
      </c>
      <c r="R528" s="6">
        <v>54</v>
      </c>
      <c r="S528" s="6">
        <v>56</v>
      </c>
      <c r="T528" s="6">
        <v>58</v>
      </c>
      <c r="U528" s="6">
        <v>2001</v>
      </c>
      <c r="V528" s="6" t="s">
        <v>225</v>
      </c>
      <c r="W528" s="6">
        <v>0</v>
      </c>
      <c r="X528" s="6">
        <v>12</v>
      </c>
      <c r="Y528" s="6">
        <v>6</v>
      </c>
      <c r="Z528" s="6">
        <v>0</v>
      </c>
      <c r="AA528" s="6">
        <v>0</v>
      </c>
      <c r="AB528" s="6">
        <v>0</v>
      </c>
      <c r="AC528" s="6">
        <v>0</v>
      </c>
      <c r="AD528" s="6">
        <v>0</v>
      </c>
      <c r="AE528" s="6">
        <v>0</v>
      </c>
      <c r="AF528" s="6">
        <v>0</v>
      </c>
      <c r="AG528" s="6">
        <v>0</v>
      </c>
      <c r="AH528" s="5">
        <v>18</v>
      </c>
      <c r="AI528" s="9">
        <v>59.9</v>
      </c>
      <c r="AJ528" s="8">
        <f t="shared" si="18"/>
        <v>1078.2</v>
      </c>
      <c r="AK528" s="8">
        <v>149.75</v>
      </c>
      <c r="AL528" s="8">
        <f t="shared" si="19"/>
        <v>2695.5</v>
      </c>
    </row>
    <row r="529" spans="1:38" ht="120" customHeight="1" x14ac:dyDescent="0.25">
      <c r="A529" s="6" t="s">
        <v>219</v>
      </c>
      <c r="B529" s="6" t="s">
        <v>376</v>
      </c>
      <c r="D529" s="6" t="s">
        <v>180</v>
      </c>
      <c r="E529" s="6" t="s">
        <v>108</v>
      </c>
      <c r="G529" s="6" t="s">
        <v>36</v>
      </c>
      <c r="H529" s="6" t="s">
        <v>37</v>
      </c>
      <c r="I529" s="7" t="s">
        <v>38</v>
      </c>
      <c r="J529" s="6">
        <v>38</v>
      </c>
      <c r="K529" s="6">
        <v>40</v>
      </c>
      <c r="L529" s="6">
        <v>42</v>
      </c>
      <c r="M529" s="6">
        <v>44</v>
      </c>
      <c r="N529" s="6">
        <v>46</v>
      </c>
      <c r="O529" s="6">
        <v>48</v>
      </c>
      <c r="P529" s="6">
        <v>50</v>
      </c>
      <c r="Q529" s="6">
        <v>52</v>
      </c>
      <c r="R529" s="6">
        <v>54</v>
      </c>
      <c r="S529" s="6">
        <v>56</v>
      </c>
      <c r="T529" s="6">
        <v>58</v>
      </c>
      <c r="U529" s="6">
        <v>1</v>
      </c>
      <c r="V529" s="6" t="s">
        <v>375</v>
      </c>
      <c r="W529" s="6">
        <v>0</v>
      </c>
      <c r="X529" s="6">
        <v>2</v>
      </c>
      <c r="Y529" s="6">
        <v>0</v>
      </c>
      <c r="Z529" s="6">
        <v>2</v>
      </c>
      <c r="AA529" s="6">
        <v>7</v>
      </c>
      <c r="AB529" s="6">
        <v>2</v>
      </c>
      <c r="AC529" s="6">
        <v>0</v>
      </c>
      <c r="AD529" s="6">
        <v>0</v>
      </c>
      <c r="AE529" s="6">
        <v>0</v>
      </c>
      <c r="AF529" s="6">
        <v>0</v>
      </c>
      <c r="AG529" s="6">
        <v>0</v>
      </c>
      <c r="AH529" s="5">
        <v>13</v>
      </c>
      <c r="AI529" s="9">
        <v>59.9</v>
      </c>
      <c r="AJ529" s="8">
        <f t="shared" si="18"/>
        <v>778.69999999999993</v>
      </c>
      <c r="AK529" s="8">
        <v>149.75</v>
      </c>
      <c r="AL529" s="8">
        <f t="shared" si="19"/>
        <v>1946.75</v>
      </c>
    </row>
    <row r="530" spans="1:38" ht="120" customHeight="1" x14ac:dyDescent="0.25">
      <c r="A530" s="6" t="s">
        <v>219</v>
      </c>
      <c r="B530" s="6" t="s">
        <v>374</v>
      </c>
      <c r="D530" s="6" t="s">
        <v>180</v>
      </c>
      <c r="E530" s="6" t="s">
        <v>373</v>
      </c>
      <c r="G530" s="6" t="s">
        <v>36</v>
      </c>
      <c r="H530" s="6" t="s">
        <v>37</v>
      </c>
      <c r="I530" s="7" t="s">
        <v>38</v>
      </c>
      <c r="J530" s="6">
        <v>38</v>
      </c>
      <c r="K530" s="6">
        <v>40</v>
      </c>
      <c r="L530" s="6">
        <v>42</v>
      </c>
      <c r="M530" s="6">
        <v>44</v>
      </c>
      <c r="N530" s="6">
        <v>46</v>
      </c>
      <c r="O530" s="6">
        <v>48</v>
      </c>
      <c r="P530" s="6">
        <v>50</v>
      </c>
      <c r="Q530" s="6">
        <v>52</v>
      </c>
      <c r="R530" s="6">
        <v>54</v>
      </c>
      <c r="S530" s="6">
        <v>56</v>
      </c>
      <c r="T530" s="6">
        <v>58</v>
      </c>
      <c r="U530" s="6">
        <v>2</v>
      </c>
      <c r="V530" s="6" t="s">
        <v>237</v>
      </c>
      <c r="W530" s="6">
        <v>0</v>
      </c>
      <c r="X530" s="6">
        <v>0</v>
      </c>
      <c r="Y530" s="6">
        <v>0</v>
      </c>
      <c r="Z530" s="6">
        <v>6</v>
      </c>
      <c r="AA530" s="6">
        <v>4</v>
      </c>
      <c r="AB530" s="6">
        <v>1</v>
      </c>
      <c r="AC530" s="6">
        <v>0</v>
      </c>
      <c r="AD530" s="6">
        <v>0</v>
      </c>
      <c r="AE530" s="6">
        <v>0</v>
      </c>
      <c r="AF530" s="6">
        <v>0</v>
      </c>
      <c r="AG530" s="6">
        <v>0</v>
      </c>
      <c r="AH530" s="5">
        <v>11</v>
      </c>
      <c r="AI530" s="9">
        <v>59.9</v>
      </c>
      <c r="AJ530" s="8">
        <f t="shared" si="18"/>
        <v>658.9</v>
      </c>
      <c r="AK530" s="8">
        <v>149.75</v>
      </c>
      <c r="AL530" s="8">
        <f t="shared" si="19"/>
        <v>1647.25</v>
      </c>
    </row>
    <row r="531" spans="1:38" ht="120" customHeight="1" x14ac:dyDescent="0.25">
      <c r="A531" s="6" t="s">
        <v>219</v>
      </c>
      <c r="B531" s="6" t="s">
        <v>372</v>
      </c>
      <c r="D531" s="6" t="s">
        <v>92</v>
      </c>
      <c r="E531" s="6" t="s">
        <v>108</v>
      </c>
      <c r="G531" s="6" t="s">
        <v>36</v>
      </c>
      <c r="H531" s="6" t="s">
        <v>37</v>
      </c>
      <c r="I531" s="7" t="s">
        <v>38</v>
      </c>
      <c r="J531" s="6">
        <v>38</v>
      </c>
      <c r="K531" s="6">
        <v>40</v>
      </c>
      <c r="L531" s="6">
        <v>42</v>
      </c>
      <c r="M531" s="6">
        <v>44</v>
      </c>
      <c r="N531" s="6">
        <v>46</v>
      </c>
      <c r="O531" s="6">
        <v>48</v>
      </c>
      <c r="P531" s="6">
        <v>50</v>
      </c>
      <c r="Q531" s="6">
        <v>52</v>
      </c>
      <c r="R531" s="6">
        <v>54</v>
      </c>
      <c r="S531" s="6">
        <v>56</v>
      </c>
      <c r="T531" s="6">
        <v>58</v>
      </c>
      <c r="U531" s="6">
        <v>2101</v>
      </c>
      <c r="V531" s="6" t="s">
        <v>371</v>
      </c>
      <c r="W531" s="6">
        <v>0</v>
      </c>
      <c r="X531" s="6">
        <v>12</v>
      </c>
      <c r="Y531" s="6">
        <v>0</v>
      </c>
      <c r="Z531" s="6">
        <v>0</v>
      </c>
      <c r="AA531" s="6">
        <v>0</v>
      </c>
      <c r="AB531" s="6">
        <v>2</v>
      </c>
      <c r="AC531" s="6">
        <v>0</v>
      </c>
      <c r="AD531" s="6">
        <v>0</v>
      </c>
      <c r="AE531" s="6">
        <v>0</v>
      </c>
      <c r="AF531" s="6">
        <v>0</v>
      </c>
      <c r="AG531" s="6">
        <v>0</v>
      </c>
      <c r="AH531" s="5">
        <v>14</v>
      </c>
      <c r="AI531" s="9">
        <v>69.900000000000006</v>
      </c>
      <c r="AJ531" s="8">
        <f t="shared" si="18"/>
        <v>978.60000000000014</v>
      </c>
      <c r="AK531" s="8">
        <v>174.75</v>
      </c>
      <c r="AL531" s="8">
        <f t="shared" si="19"/>
        <v>2446.5</v>
      </c>
    </row>
    <row r="532" spans="1:38" ht="120" customHeight="1" x14ac:dyDescent="0.25">
      <c r="A532" s="6" t="s">
        <v>219</v>
      </c>
      <c r="B532" s="6" t="s">
        <v>370</v>
      </c>
      <c r="D532" s="6" t="s">
        <v>66</v>
      </c>
      <c r="E532" s="6" t="s">
        <v>344</v>
      </c>
      <c r="G532" s="6" t="s">
        <v>36</v>
      </c>
      <c r="H532" s="6" t="s">
        <v>37</v>
      </c>
      <c r="I532" s="7" t="s">
        <v>38</v>
      </c>
      <c r="J532" s="6" t="s">
        <v>69</v>
      </c>
      <c r="K532" s="6" t="s">
        <v>70</v>
      </c>
      <c r="L532" s="6" t="s">
        <v>71</v>
      </c>
      <c r="M532" s="6" t="s">
        <v>72</v>
      </c>
      <c r="N532" s="6" t="s">
        <v>73</v>
      </c>
      <c r="O532" s="6" t="s">
        <v>74</v>
      </c>
      <c r="P532" s="6" t="s">
        <v>75</v>
      </c>
      <c r="Q532" s="6" t="s">
        <v>76</v>
      </c>
      <c r="R532" s="6" t="s">
        <v>77</v>
      </c>
      <c r="S532" s="6" t="s">
        <v>78</v>
      </c>
      <c r="T532" s="6" t="s">
        <v>78</v>
      </c>
      <c r="U532" s="6">
        <v>1</v>
      </c>
      <c r="V532" s="6" t="s">
        <v>342</v>
      </c>
      <c r="W532" s="6">
        <v>0</v>
      </c>
      <c r="X532" s="6">
        <v>0</v>
      </c>
      <c r="Y532" s="6">
        <v>3</v>
      </c>
      <c r="Z532" s="6">
        <v>11</v>
      </c>
      <c r="AA532" s="6">
        <v>6</v>
      </c>
      <c r="AB532" s="6">
        <v>3</v>
      </c>
      <c r="AC532" s="6">
        <v>0</v>
      </c>
      <c r="AD532" s="6">
        <v>0</v>
      </c>
      <c r="AE532" s="6">
        <v>0</v>
      </c>
      <c r="AF532" s="6">
        <v>0</v>
      </c>
      <c r="AG532" s="6">
        <v>0</v>
      </c>
      <c r="AH532" s="5">
        <v>23</v>
      </c>
      <c r="AI532" s="9">
        <v>26.9</v>
      </c>
      <c r="AJ532" s="8">
        <f t="shared" si="18"/>
        <v>618.69999999999993</v>
      </c>
      <c r="AK532" s="8">
        <v>67.25</v>
      </c>
      <c r="AL532" s="8">
        <f t="shared" si="19"/>
        <v>1546.75</v>
      </c>
    </row>
    <row r="533" spans="1:38" ht="120" customHeight="1" x14ac:dyDescent="0.25">
      <c r="A533" s="6" t="s">
        <v>219</v>
      </c>
      <c r="B533" s="6" t="s">
        <v>369</v>
      </c>
      <c r="D533" s="6" t="s">
        <v>368</v>
      </c>
      <c r="E533" s="6" t="s">
        <v>51</v>
      </c>
      <c r="F533" s="6" t="s">
        <v>51</v>
      </c>
      <c r="G533" s="6" t="s">
        <v>36</v>
      </c>
      <c r="H533" s="6" t="s">
        <v>37</v>
      </c>
      <c r="I533" s="7" t="s">
        <v>38</v>
      </c>
      <c r="J533" s="6" t="s">
        <v>69</v>
      </c>
      <c r="K533" s="6" t="s">
        <v>70</v>
      </c>
      <c r="L533" s="6" t="s">
        <v>71</v>
      </c>
      <c r="M533" s="6" t="s">
        <v>72</v>
      </c>
      <c r="N533" s="6" t="s">
        <v>73</v>
      </c>
      <c r="O533" s="6" t="s">
        <v>74</v>
      </c>
      <c r="P533" s="6" t="s">
        <v>75</v>
      </c>
      <c r="Q533" s="6" t="s">
        <v>76</v>
      </c>
      <c r="R533" s="6" t="s">
        <v>77</v>
      </c>
      <c r="S533" s="6" t="s">
        <v>78</v>
      </c>
      <c r="T533" s="6" t="s">
        <v>78</v>
      </c>
      <c r="U533" s="6">
        <v>1</v>
      </c>
      <c r="V533" s="6" t="s">
        <v>367</v>
      </c>
      <c r="W533" s="6">
        <v>0</v>
      </c>
      <c r="X533" s="6">
        <v>9</v>
      </c>
      <c r="Y533" s="6">
        <v>4</v>
      </c>
      <c r="Z533" s="6">
        <v>14</v>
      </c>
      <c r="AA533" s="6">
        <v>0</v>
      </c>
      <c r="AB533" s="6">
        <v>0</v>
      </c>
      <c r="AC533" s="6">
        <v>0</v>
      </c>
      <c r="AD533" s="6">
        <v>0</v>
      </c>
      <c r="AE533" s="6">
        <v>0</v>
      </c>
      <c r="AF533" s="6">
        <v>0</v>
      </c>
      <c r="AG533" s="6">
        <v>0</v>
      </c>
      <c r="AH533" s="5">
        <v>27</v>
      </c>
      <c r="AI533" s="9">
        <v>39.9</v>
      </c>
      <c r="AJ533" s="8">
        <f t="shared" si="18"/>
        <v>1077.3</v>
      </c>
      <c r="AK533" s="8">
        <v>99.75</v>
      </c>
      <c r="AL533" s="8">
        <f t="shared" si="19"/>
        <v>2693.25</v>
      </c>
    </row>
    <row r="534" spans="1:38" ht="120" customHeight="1" x14ac:dyDescent="0.25">
      <c r="A534" s="6" t="s">
        <v>219</v>
      </c>
      <c r="B534" s="6" t="s">
        <v>365</v>
      </c>
      <c r="D534" s="6" t="s">
        <v>364</v>
      </c>
      <c r="E534" s="6" t="s">
        <v>359</v>
      </c>
      <c r="G534" s="6" t="s">
        <v>36</v>
      </c>
      <c r="H534" s="6" t="s">
        <v>37</v>
      </c>
      <c r="I534" s="7" t="s">
        <v>38</v>
      </c>
      <c r="J534" s="6" t="s">
        <v>69</v>
      </c>
      <c r="K534" s="6" t="s">
        <v>70</v>
      </c>
      <c r="L534" s="6" t="s">
        <v>71</v>
      </c>
      <c r="M534" s="6" t="s">
        <v>72</v>
      </c>
      <c r="N534" s="6" t="s">
        <v>73</v>
      </c>
      <c r="O534" s="6" t="s">
        <v>74</v>
      </c>
      <c r="P534" s="6" t="s">
        <v>75</v>
      </c>
      <c r="Q534" s="6" t="s">
        <v>76</v>
      </c>
      <c r="R534" s="6" t="s">
        <v>77</v>
      </c>
      <c r="S534" s="6" t="s">
        <v>78</v>
      </c>
      <c r="T534" s="6" t="s">
        <v>78</v>
      </c>
      <c r="U534" s="6">
        <v>2868</v>
      </c>
      <c r="V534" s="6" t="s">
        <v>366</v>
      </c>
      <c r="W534" s="6">
        <v>0</v>
      </c>
      <c r="X534" s="6">
        <v>1</v>
      </c>
      <c r="Y534" s="6">
        <v>5</v>
      </c>
      <c r="Z534" s="6">
        <v>3</v>
      </c>
      <c r="AA534" s="6">
        <v>11</v>
      </c>
      <c r="AB534" s="6">
        <v>1</v>
      </c>
      <c r="AC534" s="6">
        <v>0</v>
      </c>
      <c r="AD534" s="6">
        <v>0</v>
      </c>
      <c r="AE534" s="6">
        <v>0</v>
      </c>
      <c r="AF534" s="6">
        <v>0</v>
      </c>
      <c r="AG534" s="6">
        <v>0</v>
      </c>
      <c r="AH534" s="5">
        <v>21</v>
      </c>
      <c r="AI534" s="9">
        <v>29.9</v>
      </c>
      <c r="AJ534" s="8">
        <f t="shared" si="18"/>
        <v>627.9</v>
      </c>
      <c r="AK534" s="8">
        <v>74.75</v>
      </c>
      <c r="AL534" s="8">
        <f t="shared" si="19"/>
        <v>1569.75</v>
      </c>
    </row>
    <row r="535" spans="1:38" ht="120" customHeight="1" x14ac:dyDescent="0.25">
      <c r="A535" s="6" t="s">
        <v>219</v>
      </c>
      <c r="B535" s="6" t="s">
        <v>365</v>
      </c>
      <c r="D535" s="6" t="s">
        <v>364</v>
      </c>
      <c r="E535" s="6" t="s">
        <v>359</v>
      </c>
      <c r="G535" s="6" t="s">
        <v>36</v>
      </c>
      <c r="H535" s="6" t="s">
        <v>37</v>
      </c>
      <c r="I535" s="7" t="s">
        <v>38</v>
      </c>
      <c r="J535" s="6" t="s">
        <v>69</v>
      </c>
      <c r="K535" s="6" t="s">
        <v>70</v>
      </c>
      <c r="L535" s="6" t="s">
        <v>71</v>
      </c>
      <c r="M535" s="6" t="s">
        <v>72</v>
      </c>
      <c r="N535" s="6" t="s">
        <v>73</v>
      </c>
      <c r="O535" s="6" t="s">
        <v>74</v>
      </c>
      <c r="P535" s="6" t="s">
        <v>75</v>
      </c>
      <c r="Q535" s="6" t="s">
        <v>76</v>
      </c>
      <c r="R535" s="6" t="s">
        <v>77</v>
      </c>
      <c r="S535" s="6" t="s">
        <v>78</v>
      </c>
      <c r="T535" s="6" t="s">
        <v>78</v>
      </c>
      <c r="U535" s="6">
        <v>2546</v>
      </c>
      <c r="V535" s="6" t="s">
        <v>363</v>
      </c>
      <c r="W535" s="6">
        <v>0</v>
      </c>
      <c r="X535" s="6">
        <v>0</v>
      </c>
      <c r="Y535" s="6">
        <v>6</v>
      </c>
      <c r="Z535" s="6">
        <v>5</v>
      </c>
      <c r="AA535" s="6">
        <v>8</v>
      </c>
      <c r="AB535" s="6">
        <v>4</v>
      </c>
      <c r="AC535" s="6">
        <v>0</v>
      </c>
      <c r="AD535" s="6">
        <v>0</v>
      </c>
      <c r="AE535" s="6">
        <v>0</v>
      </c>
      <c r="AF535" s="6">
        <v>0</v>
      </c>
      <c r="AG535" s="6">
        <v>0</v>
      </c>
      <c r="AH535" s="5">
        <v>23</v>
      </c>
      <c r="AI535" s="9">
        <v>29.9</v>
      </c>
      <c r="AJ535" s="8">
        <f t="shared" si="18"/>
        <v>687.69999999999993</v>
      </c>
      <c r="AK535" s="8">
        <v>74.75</v>
      </c>
      <c r="AL535" s="8">
        <f t="shared" si="19"/>
        <v>1719.25</v>
      </c>
    </row>
    <row r="536" spans="1:38" ht="120" customHeight="1" x14ac:dyDescent="0.25">
      <c r="A536" s="6" t="s">
        <v>219</v>
      </c>
      <c r="B536" s="6" t="s">
        <v>361</v>
      </c>
      <c r="D536" s="6" t="s">
        <v>360</v>
      </c>
      <c r="E536" s="6" t="s">
        <v>359</v>
      </c>
      <c r="G536" s="6" t="s">
        <v>36</v>
      </c>
      <c r="H536" s="6" t="s">
        <v>37</v>
      </c>
      <c r="I536" s="7" t="s">
        <v>38</v>
      </c>
      <c r="J536" s="6" t="s">
        <v>69</v>
      </c>
      <c r="K536" s="6" t="s">
        <v>70</v>
      </c>
      <c r="L536" s="6" t="s">
        <v>71</v>
      </c>
      <c r="M536" s="6" t="s">
        <v>72</v>
      </c>
      <c r="N536" s="6" t="s">
        <v>73</v>
      </c>
      <c r="O536" s="6" t="s">
        <v>74</v>
      </c>
      <c r="P536" s="6" t="s">
        <v>75</v>
      </c>
      <c r="Q536" s="6" t="s">
        <v>76</v>
      </c>
      <c r="R536" s="6" t="s">
        <v>77</v>
      </c>
      <c r="S536" s="6" t="s">
        <v>78</v>
      </c>
      <c r="T536" s="6" t="s">
        <v>78</v>
      </c>
      <c r="U536" s="6">
        <v>1</v>
      </c>
      <c r="V536" s="6" t="s">
        <v>362</v>
      </c>
      <c r="W536" s="6">
        <v>0</v>
      </c>
      <c r="X536" s="6">
        <v>2</v>
      </c>
      <c r="Y536" s="6">
        <v>11</v>
      </c>
      <c r="Z536" s="6">
        <v>7</v>
      </c>
      <c r="AA536" s="6">
        <v>0</v>
      </c>
      <c r="AB536" s="6">
        <v>0</v>
      </c>
      <c r="AC536" s="6">
        <v>0</v>
      </c>
      <c r="AD536" s="6">
        <v>0</v>
      </c>
      <c r="AE536" s="6">
        <v>0</v>
      </c>
      <c r="AF536" s="6">
        <v>0</v>
      </c>
      <c r="AG536" s="6">
        <v>0</v>
      </c>
      <c r="AH536" s="5">
        <v>20</v>
      </c>
      <c r="AI536" s="9">
        <v>37</v>
      </c>
      <c r="AJ536" s="8">
        <f t="shared" si="18"/>
        <v>740</v>
      </c>
      <c r="AK536" s="8">
        <v>92.5</v>
      </c>
      <c r="AL536" s="8">
        <f t="shared" si="19"/>
        <v>1850</v>
      </c>
    </row>
    <row r="537" spans="1:38" ht="120" customHeight="1" x14ac:dyDescent="0.25">
      <c r="A537" s="6" t="s">
        <v>219</v>
      </c>
      <c r="B537" s="6" t="s">
        <v>361</v>
      </c>
      <c r="D537" s="6" t="s">
        <v>360</v>
      </c>
      <c r="E537" s="6" t="s">
        <v>359</v>
      </c>
      <c r="G537" s="6" t="s">
        <v>36</v>
      </c>
      <c r="H537" s="6" t="s">
        <v>37</v>
      </c>
      <c r="I537" s="7" t="s">
        <v>38</v>
      </c>
      <c r="J537" s="6" t="s">
        <v>69</v>
      </c>
      <c r="K537" s="6" t="s">
        <v>70</v>
      </c>
      <c r="L537" s="6" t="s">
        <v>71</v>
      </c>
      <c r="M537" s="6" t="s">
        <v>72</v>
      </c>
      <c r="N537" s="6" t="s">
        <v>73</v>
      </c>
      <c r="O537" s="6" t="s">
        <v>74</v>
      </c>
      <c r="P537" s="6" t="s">
        <v>75</v>
      </c>
      <c r="Q537" s="6" t="s">
        <v>76</v>
      </c>
      <c r="R537" s="6" t="s">
        <v>77</v>
      </c>
      <c r="S537" s="6" t="s">
        <v>78</v>
      </c>
      <c r="T537" s="6" t="s">
        <v>78</v>
      </c>
      <c r="U537" s="6">
        <v>2</v>
      </c>
      <c r="V537" s="6" t="s">
        <v>358</v>
      </c>
      <c r="W537" s="6">
        <v>0</v>
      </c>
      <c r="X537" s="6">
        <v>6</v>
      </c>
      <c r="Y537" s="6">
        <v>7</v>
      </c>
      <c r="Z537" s="6">
        <v>8</v>
      </c>
      <c r="AA537" s="6">
        <v>0</v>
      </c>
      <c r="AB537" s="6">
        <v>0</v>
      </c>
      <c r="AC537" s="6">
        <v>0</v>
      </c>
      <c r="AD537" s="6">
        <v>0</v>
      </c>
      <c r="AE537" s="6">
        <v>0</v>
      </c>
      <c r="AF537" s="6">
        <v>0</v>
      </c>
      <c r="AG537" s="6">
        <v>0</v>
      </c>
      <c r="AH537" s="5">
        <v>21</v>
      </c>
      <c r="AI537" s="9">
        <v>37</v>
      </c>
      <c r="AJ537" s="8">
        <f t="shared" si="18"/>
        <v>777</v>
      </c>
      <c r="AK537" s="8">
        <v>92.5</v>
      </c>
      <c r="AL537" s="8">
        <f t="shared" si="19"/>
        <v>1942.5</v>
      </c>
    </row>
    <row r="538" spans="1:38" ht="120" customHeight="1" x14ac:dyDescent="0.25">
      <c r="A538" s="6" t="s">
        <v>219</v>
      </c>
      <c r="B538" s="6" t="s">
        <v>357</v>
      </c>
      <c r="D538" s="6" t="s">
        <v>356</v>
      </c>
      <c r="E538" s="6" t="s">
        <v>353</v>
      </c>
      <c r="F538" s="6" t="s">
        <v>352</v>
      </c>
      <c r="G538" s="6" t="s">
        <v>36</v>
      </c>
      <c r="H538" s="6" t="s">
        <v>37</v>
      </c>
      <c r="I538" s="7" t="s">
        <v>38</v>
      </c>
      <c r="J538" s="6" t="s">
        <v>69</v>
      </c>
      <c r="K538" s="6" t="s">
        <v>70</v>
      </c>
      <c r="L538" s="6" t="s">
        <v>71</v>
      </c>
      <c r="M538" s="6" t="s">
        <v>72</v>
      </c>
      <c r="N538" s="6" t="s">
        <v>73</v>
      </c>
      <c r="O538" s="6" t="s">
        <v>74</v>
      </c>
      <c r="P538" s="6" t="s">
        <v>75</v>
      </c>
      <c r="Q538" s="6" t="s">
        <v>76</v>
      </c>
      <c r="R538" s="6" t="s">
        <v>77</v>
      </c>
      <c r="S538" s="6" t="s">
        <v>78</v>
      </c>
      <c r="T538" s="6" t="s">
        <v>78</v>
      </c>
      <c r="U538" s="6">
        <v>2495</v>
      </c>
      <c r="V538" s="6" t="s">
        <v>351</v>
      </c>
      <c r="W538" s="6">
        <v>0</v>
      </c>
      <c r="X538" s="6">
        <v>0</v>
      </c>
      <c r="Y538" s="6">
        <v>3</v>
      </c>
      <c r="Z538" s="6">
        <v>0</v>
      </c>
      <c r="AA538" s="6">
        <v>7</v>
      </c>
      <c r="AB538" s="6">
        <v>4</v>
      </c>
      <c r="AC538" s="6">
        <v>0</v>
      </c>
      <c r="AD538" s="6">
        <v>0</v>
      </c>
      <c r="AE538" s="6">
        <v>0</v>
      </c>
      <c r="AF538" s="6">
        <v>0</v>
      </c>
      <c r="AG538" s="6">
        <v>0</v>
      </c>
      <c r="AH538" s="5">
        <v>14</v>
      </c>
      <c r="AI538" s="9">
        <v>54</v>
      </c>
      <c r="AJ538" s="8">
        <f t="shared" si="18"/>
        <v>756</v>
      </c>
      <c r="AK538" s="8">
        <v>135</v>
      </c>
      <c r="AL538" s="8">
        <f t="shared" si="19"/>
        <v>1890</v>
      </c>
    </row>
    <row r="539" spans="1:38" ht="120" customHeight="1" x14ac:dyDescent="0.25">
      <c r="A539" s="6" t="s">
        <v>219</v>
      </c>
      <c r="B539" s="6" t="s">
        <v>355</v>
      </c>
      <c r="D539" s="6" t="s">
        <v>354</v>
      </c>
      <c r="E539" s="6" t="s">
        <v>353</v>
      </c>
      <c r="F539" s="6" t="s">
        <v>352</v>
      </c>
      <c r="G539" s="6" t="s">
        <v>36</v>
      </c>
      <c r="H539" s="6" t="s">
        <v>37</v>
      </c>
      <c r="I539" s="7" t="s">
        <v>38</v>
      </c>
      <c r="J539" s="6" t="s">
        <v>69</v>
      </c>
      <c r="K539" s="6" t="s">
        <v>70</v>
      </c>
      <c r="L539" s="6" t="s">
        <v>71</v>
      </c>
      <c r="M539" s="6" t="s">
        <v>72</v>
      </c>
      <c r="N539" s="6" t="s">
        <v>73</v>
      </c>
      <c r="O539" s="6" t="s">
        <v>74</v>
      </c>
      <c r="P539" s="6" t="s">
        <v>75</v>
      </c>
      <c r="Q539" s="6" t="s">
        <v>76</v>
      </c>
      <c r="R539" s="6" t="s">
        <v>77</v>
      </c>
      <c r="S539" s="6" t="s">
        <v>78</v>
      </c>
      <c r="T539" s="6" t="s">
        <v>78</v>
      </c>
      <c r="U539" s="6">
        <v>2495</v>
      </c>
      <c r="V539" s="6" t="s">
        <v>351</v>
      </c>
      <c r="W539" s="6">
        <v>0</v>
      </c>
      <c r="X539" s="6">
        <v>0</v>
      </c>
      <c r="Y539" s="6">
        <v>0</v>
      </c>
      <c r="Z539" s="6">
        <v>3</v>
      </c>
      <c r="AA539" s="6">
        <v>4</v>
      </c>
      <c r="AB539" s="6">
        <v>4</v>
      </c>
      <c r="AC539" s="6">
        <v>0</v>
      </c>
      <c r="AD539" s="6">
        <v>0</v>
      </c>
      <c r="AE539" s="6">
        <v>0</v>
      </c>
      <c r="AF539" s="6">
        <v>0</v>
      </c>
      <c r="AG539" s="6">
        <v>0</v>
      </c>
      <c r="AH539" s="5">
        <v>11</v>
      </c>
      <c r="AI539" s="9">
        <v>54</v>
      </c>
      <c r="AJ539" s="8">
        <f t="shared" si="18"/>
        <v>594</v>
      </c>
      <c r="AK539" s="8">
        <v>135</v>
      </c>
      <c r="AL539" s="8">
        <f t="shared" si="19"/>
        <v>1485</v>
      </c>
    </row>
    <row r="540" spans="1:38" ht="120" customHeight="1" x14ac:dyDescent="0.25">
      <c r="A540" s="6" t="s">
        <v>219</v>
      </c>
      <c r="B540" s="6" t="s">
        <v>350</v>
      </c>
      <c r="D540" s="6" t="s">
        <v>145</v>
      </c>
      <c r="E540" s="6" t="s">
        <v>349</v>
      </c>
      <c r="G540" s="6" t="s">
        <v>36</v>
      </c>
      <c r="H540" s="6" t="s">
        <v>37</v>
      </c>
      <c r="I540" s="7" t="s">
        <v>38</v>
      </c>
      <c r="J540" s="6" t="s">
        <v>69</v>
      </c>
      <c r="K540" s="6" t="s">
        <v>70</v>
      </c>
      <c r="L540" s="6" t="s">
        <v>71</v>
      </c>
      <c r="M540" s="6" t="s">
        <v>72</v>
      </c>
      <c r="N540" s="6" t="s">
        <v>73</v>
      </c>
      <c r="O540" s="6" t="s">
        <v>74</v>
      </c>
      <c r="P540" s="6" t="s">
        <v>75</v>
      </c>
      <c r="Q540" s="6" t="s">
        <v>76</v>
      </c>
      <c r="R540" s="6" t="s">
        <v>77</v>
      </c>
      <c r="S540" s="6" t="s">
        <v>78</v>
      </c>
      <c r="T540" s="6" t="s">
        <v>78</v>
      </c>
      <c r="U540" s="6">
        <v>1</v>
      </c>
      <c r="V540" s="6" t="s">
        <v>348</v>
      </c>
      <c r="W540" s="6">
        <v>0</v>
      </c>
      <c r="X540" s="6">
        <v>7</v>
      </c>
      <c r="Y540" s="6">
        <v>33</v>
      </c>
      <c r="Z540" s="6">
        <v>30</v>
      </c>
      <c r="AA540" s="6">
        <v>9</v>
      </c>
      <c r="AB540" s="6">
        <v>7</v>
      </c>
      <c r="AC540" s="6">
        <v>0</v>
      </c>
      <c r="AD540" s="6">
        <v>0</v>
      </c>
      <c r="AE540" s="6">
        <v>0</v>
      </c>
      <c r="AF540" s="6">
        <v>0</v>
      </c>
      <c r="AG540" s="6">
        <v>0</v>
      </c>
      <c r="AH540" s="5">
        <v>86</v>
      </c>
      <c r="AI540" s="9">
        <v>24.9</v>
      </c>
      <c r="AJ540" s="8">
        <f t="shared" si="18"/>
        <v>2141.4</v>
      </c>
      <c r="AK540" s="8">
        <v>62.25</v>
      </c>
      <c r="AL540" s="8">
        <f t="shared" si="19"/>
        <v>5353.5</v>
      </c>
    </row>
    <row r="541" spans="1:38" ht="120" customHeight="1" x14ac:dyDescent="0.25">
      <c r="A541" s="6" t="s">
        <v>219</v>
      </c>
      <c r="B541" s="6" t="s">
        <v>347</v>
      </c>
      <c r="D541" s="6" t="s">
        <v>120</v>
      </c>
      <c r="E541" s="6" t="s">
        <v>346</v>
      </c>
      <c r="G541" s="6" t="s">
        <v>36</v>
      </c>
      <c r="H541" s="6" t="s">
        <v>37</v>
      </c>
      <c r="I541" s="7" t="s">
        <v>38</v>
      </c>
      <c r="J541" s="6" t="s">
        <v>84</v>
      </c>
      <c r="K541" s="6" t="s">
        <v>78</v>
      </c>
      <c r="L541" s="6" t="s">
        <v>78</v>
      </c>
      <c r="M541" s="6" t="s">
        <v>78</v>
      </c>
      <c r="N541" s="6" t="s">
        <v>78</v>
      </c>
      <c r="O541" s="6" t="s">
        <v>78</v>
      </c>
      <c r="P541" s="6" t="s">
        <v>78</v>
      </c>
      <c r="Q541" s="6" t="s">
        <v>78</v>
      </c>
      <c r="R541" s="6" t="s">
        <v>78</v>
      </c>
      <c r="S541" s="6" t="s">
        <v>78</v>
      </c>
      <c r="T541" s="6" t="s">
        <v>78</v>
      </c>
      <c r="U541" s="6">
        <v>2100</v>
      </c>
      <c r="V541" s="6" t="s">
        <v>318</v>
      </c>
      <c r="W541" s="6">
        <v>10</v>
      </c>
      <c r="X541" s="6">
        <v>0</v>
      </c>
      <c r="Y541" s="6">
        <v>0</v>
      </c>
      <c r="Z541" s="6">
        <v>0</v>
      </c>
      <c r="AA541" s="6">
        <v>0</v>
      </c>
      <c r="AB541" s="6">
        <v>0</v>
      </c>
      <c r="AC541" s="6">
        <v>0</v>
      </c>
      <c r="AD541" s="6">
        <v>0</v>
      </c>
      <c r="AE541" s="6">
        <v>0</v>
      </c>
      <c r="AF541" s="6">
        <v>0</v>
      </c>
      <c r="AG541" s="6">
        <v>0</v>
      </c>
      <c r="AH541" s="5">
        <v>10</v>
      </c>
      <c r="AI541" s="9">
        <v>29.9</v>
      </c>
      <c r="AJ541" s="8">
        <f t="shared" si="18"/>
        <v>299</v>
      </c>
      <c r="AK541" s="8">
        <v>74.75</v>
      </c>
      <c r="AL541" s="8">
        <f t="shared" si="19"/>
        <v>747.5</v>
      </c>
    </row>
    <row r="542" spans="1:38" ht="120" customHeight="1" x14ac:dyDescent="0.25">
      <c r="A542" s="6" t="s">
        <v>219</v>
      </c>
      <c r="B542" s="6" t="s">
        <v>345</v>
      </c>
      <c r="D542" s="6" t="s">
        <v>124</v>
      </c>
      <c r="E542" s="6" t="s">
        <v>344</v>
      </c>
      <c r="F542" s="6" t="s">
        <v>343</v>
      </c>
      <c r="G542" s="6" t="s">
        <v>36</v>
      </c>
      <c r="H542" s="6" t="s">
        <v>37</v>
      </c>
      <c r="I542" s="7" t="s">
        <v>38</v>
      </c>
      <c r="J542" s="6">
        <v>38</v>
      </c>
      <c r="K542" s="6">
        <v>40</v>
      </c>
      <c r="L542" s="6">
        <v>42</v>
      </c>
      <c r="M542" s="6">
        <v>44</v>
      </c>
      <c r="N542" s="6">
        <v>46</v>
      </c>
      <c r="O542" s="6">
        <v>48</v>
      </c>
      <c r="P542" s="6">
        <v>50</v>
      </c>
      <c r="Q542" s="6">
        <v>52</v>
      </c>
      <c r="R542" s="6">
        <v>54</v>
      </c>
      <c r="S542" s="6">
        <v>56</v>
      </c>
      <c r="T542" s="6">
        <v>58</v>
      </c>
      <c r="U542" s="6">
        <v>1</v>
      </c>
      <c r="V542" s="6" t="s">
        <v>342</v>
      </c>
      <c r="W542" s="6">
        <v>0</v>
      </c>
      <c r="X542" s="6">
        <v>1</v>
      </c>
      <c r="Y542" s="6">
        <v>9</v>
      </c>
      <c r="Z542" s="6">
        <v>4</v>
      </c>
      <c r="AA542" s="6">
        <v>1</v>
      </c>
      <c r="AB542" s="6">
        <v>5</v>
      </c>
      <c r="AC542" s="6">
        <v>0</v>
      </c>
      <c r="AD542" s="6">
        <v>0</v>
      </c>
      <c r="AE542" s="6">
        <v>0</v>
      </c>
      <c r="AF542" s="6">
        <v>0</v>
      </c>
      <c r="AG542" s="6">
        <v>0</v>
      </c>
      <c r="AH542" s="5">
        <v>20</v>
      </c>
      <c r="AI542" s="9">
        <v>37.299999999999997</v>
      </c>
      <c r="AJ542" s="8">
        <f t="shared" si="18"/>
        <v>746</v>
      </c>
      <c r="AK542" s="8">
        <v>93.25</v>
      </c>
      <c r="AL542" s="8">
        <f t="shared" si="19"/>
        <v>1865</v>
      </c>
    </row>
    <row r="543" spans="1:38" ht="120" customHeight="1" x14ac:dyDescent="0.25">
      <c r="A543" s="6" t="s">
        <v>219</v>
      </c>
      <c r="B543" s="6" t="s">
        <v>340</v>
      </c>
      <c r="D543" s="6" t="s">
        <v>339</v>
      </c>
      <c r="E543" s="6" t="s">
        <v>51</v>
      </c>
      <c r="F543" s="6" t="s">
        <v>93</v>
      </c>
      <c r="G543" s="6" t="s">
        <v>36</v>
      </c>
      <c r="H543" s="6" t="s">
        <v>37</v>
      </c>
      <c r="I543" s="7" t="s">
        <v>38</v>
      </c>
      <c r="J543" s="6">
        <v>38</v>
      </c>
      <c r="K543" s="6">
        <v>40</v>
      </c>
      <c r="L543" s="6">
        <v>42</v>
      </c>
      <c r="M543" s="6">
        <v>44</v>
      </c>
      <c r="N543" s="6">
        <v>46</v>
      </c>
      <c r="O543" s="6">
        <v>48</v>
      </c>
      <c r="P543" s="6">
        <v>50</v>
      </c>
      <c r="Q543" s="6">
        <v>52</v>
      </c>
      <c r="R543" s="6">
        <v>54</v>
      </c>
      <c r="S543" s="6">
        <v>56</v>
      </c>
      <c r="T543" s="6">
        <v>58</v>
      </c>
      <c r="U543" s="6">
        <v>2243</v>
      </c>
      <c r="V543" s="6" t="s">
        <v>341</v>
      </c>
      <c r="W543" s="6">
        <v>0</v>
      </c>
      <c r="X543" s="6">
        <v>0</v>
      </c>
      <c r="Y543" s="6">
        <v>2</v>
      </c>
      <c r="Z543" s="6">
        <v>2</v>
      </c>
      <c r="AA543" s="6">
        <v>1</v>
      </c>
      <c r="AB543" s="6">
        <v>6</v>
      </c>
      <c r="AC543" s="6">
        <v>0</v>
      </c>
      <c r="AD543" s="6">
        <v>0</v>
      </c>
      <c r="AE543" s="6">
        <v>0</v>
      </c>
      <c r="AF543" s="6">
        <v>0</v>
      </c>
      <c r="AG543" s="6">
        <v>0</v>
      </c>
      <c r="AH543" s="5">
        <v>11</v>
      </c>
      <c r="AI543" s="9">
        <v>58.3</v>
      </c>
      <c r="AJ543" s="8">
        <f t="shared" si="18"/>
        <v>641.29999999999995</v>
      </c>
      <c r="AK543" s="8">
        <v>145.75</v>
      </c>
      <c r="AL543" s="8">
        <f t="shared" si="19"/>
        <v>1603.25</v>
      </c>
    </row>
    <row r="544" spans="1:38" ht="120" customHeight="1" x14ac:dyDescent="0.25">
      <c r="A544" s="6" t="s">
        <v>219</v>
      </c>
      <c r="B544" s="6" t="s">
        <v>340</v>
      </c>
      <c r="D544" s="6" t="s">
        <v>339</v>
      </c>
      <c r="E544" s="6" t="s">
        <v>51</v>
      </c>
      <c r="F544" s="6" t="s">
        <v>93</v>
      </c>
      <c r="G544" s="6" t="s">
        <v>36</v>
      </c>
      <c r="H544" s="6" t="s">
        <v>37</v>
      </c>
      <c r="I544" s="7" t="s">
        <v>38</v>
      </c>
      <c r="J544" s="6">
        <v>38</v>
      </c>
      <c r="K544" s="6">
        <v>40</v>
      </c>
      <c r="L544" s="6">
        <v>42</v>
      </c>
      <c r="M544" s="6">
        <v>44</v>
      </c>
      <c r="N544" s="6">
        <v>46</v>
      </c>
      <c r="O544" s="6">
        <v>48</v>
      </c>
      <c r="P544" s="6">
        <v>50</v>
      </c>
      <c r="Q544" s="6">
        <v>52</v>
      </c>
      <c r="R544" s="6">
        <v>54</v>
      </c>
      <c r="S544" s="6">
        <v>56</v>
      </c>
      <c r="T544" s="6">
        <v>58</v>
      </c>
      <c r="U544" s="6">
        <v>2949</v>
      </c>
      <c r="V544" s="6" t="s">
        <v>338</v>
      </c>
      <c r="W544" s="6">
        <v>0</v>
      </c>
      <c r="X544" s="6">
        <v>11</v>
      </c>
      <c r="Y544" s="6">
        <v>14</v>
      </c>
      <c r="Z544" s="6">
        <v>4</v>
      </c>
      <c r="AA544" s="6">
        <v>6</v>
      </c>
      <c r="AB544" s="6">
        <v>5</v>
      </c>
      <c r="AC544" s="6">
        <v>0</v>
      </c>
      <c r="AD544" s="6">
        <v>0</v>
      </c>
      <c r="AE544" s="6">
        <v>0</v>
      </c>
      <c r="AF544" s="6">
        <v>0</v>
      </c>
      <c r="AG544" s="6">
        <v>0</v>
      </c>
      <c r="AH544" s="5">
        <v>40</v>
      </c>
      <c r="AI544" s="9">
        <v>58.3</v>
      </c>
      <c r="AJ544" s="8">
        <f t="shared" si="18"/>
        <v>2332</v>
      </c>
      <c r="AK544" s="8">
        <v>145.75</v>
      </c>
      <c r="AL544" s="8">
        <f t="shared" si="19"/>
        <v>5830</v>
      </c>
    </row>
    <row r="545" spans="1:38" ht="120" customHeight="1" x14ac:dyDescent="0.25">
      <c r="A545" s="6" t="s">
        <v>219</v>
      </c>
      <c r="B545" s="6" t="s">
        <v>337</v>
      </c>
      <c r="D545" s="6" t="s">
        <v>124</v>
      </c>
      <c r="E545" s="6" t="s">
        <v>108</v>
      </c>
      <c r="G545" s="6" t="s">
        <v>36</v>
      </c>
      <c r="H545" s="6" t="s">
        <v>37</v>
      </c>
      <c r="I545" s="7" t="s">
        <v>38</v>
      </c>
      <c r="J545" s="6">
        <v>38</v>
      </c>
      <c r="K545" s="6">
        <v>40</v>
      </c>
      <c r="L545" s="6">
        <v>42</v>
      </c>
      <c r="M545" s="6">
        <v>44</v>
      </c>
      <c r="N545" s="6">
        <v>46</v>
      </c>
      <c r="O545" s="6">
        <v>48</v>
      </c>
      <c r="P545" s="6">
        <v>50</v>
      </c>
      <c r="Q545" s="6">
        <v>52</v>
      </c>
      <c r="R545" s="6">
        <v>54</v>
      </c>
      <c r="S545" s="6">
        <v>56</v>
      </c>
      <c r="T545" s="6">
        <v>58</v>
      </c>
      <c r="U545" s="6">
        <v>1</v>
      </c>
      <c r="V545" s="6" t="s">
        <v>336</v>
      </c>
      <c r="W545" s="6">
        <v>0</v>
      </c>
      <c r="X545" s="6">
        <v>0</v>
      </c>
      <c r="Y545" s="6">
        <v>11</v>
      </c>
      <c r="Z545" s="6">
        <v>27</v>
      </c>
      <c r="AA545" s="6">
        <v>10</v>
      </c>
      <c r="AB545" s="6">
        <v>7</v>
      </c>
      <c r="AC545" s="6">
        <v>0</v>
      </c>
      <c r="AD545" s="6">
        <v>0</v>
      </c>
      <c r="AE545" s="6">
        <v>0</v>
      </c>
      <c r="AF545" s="6">
        <v>0</v>
      </c>
      <c r="AG545" s="6">
        <v>0</v>
      </c>
      <c r="AH545" s="5">
        <v>55</v>
      </c>
      <c r="AI545" s="9">
        <v>49.9</v>
      </c>
      <c r="AJ545" s="8">
        <f t="shared" si="18"/>
        <v>2744.5</v>
      </c>
      <c r="AK545" s="8">
        <v>124.75</v>
      </c>
      <c r="AL545" s="8">
        <f t="shared" si="19"/>
        <v>6861.25</v>
      </c>
    </row>
    <row r="546" spans="1:38" ht="120" customHeight="1" x14ac:dyDescent="0.25">
      <c r="A546" s="6" t="s">
        <v>219</v>
      </c>
      <c r="B546" s="6" t="s">
        <v>335</v>
      </c>
      <c r="D546" s="6" t="s">
        <v>124</v>
      </c>
      <c r="E546" s="6" t="s">
        <v>121</v>
      </c>
      <c r="G546" s="6" t="s">
        <v>36</v>
      </c>
      <c r="H546" s="6" t="s">
        <v>37</v>
      </c>
      <c r="I546" s="7" t="s">
        <v>38</v>
      </c>
      <c r="J546" s="6">
        <v>38</v>
      </c>
      <c r="K546" s="6">
        <v>40</v>
      </c>
      <c r="L546" s="6">
        <v>42</v>
      </c>
      <c r="M546" s="6">
        <v>44</v>
      </c>
      <c r="N546" s="6">
        <v>46</v>
      </c>
      <c r="O546" s="6">
        <v>48</v>
      </c>
      <c r="P546" s="6">
        <v>50</v>
      </c>
      <c r="Q546" s="6">
        <v>52</v>
      </c>
      <c r="R546" s="6">
        <v>54</v>
      </c>
      <c r="S546" s="6">
        <v>56</v>
      </c>
      <c r="T546" s="6">
        <v>58</v>
      </c>
      <c r="U546" s="6">
        <v>1</v>
      </c>
      <c r="V546" s="6" t="s">
        <v>334</v>
      </c>
      <c r="W546" s="6">
        <v>0</v>
      </c>
      <c r="X546" s="6">
        <v>3</v>
      </c>
      <c r="Y546" s="6">
        <v>17</v>
      </c>
      <c r="Z546" s="6">
        <v>4</v>
      </c>
      <c r="AA546" s="6">
        <v>0</v>
      </c>
      <c r="AB546" s="6">
        <v>2</v>
      </c>
      <c r="AC546" s="6">
        <v>0</v>
      </c>
      <c r="AD546" s="6">
        <v>0</v>
      </c>
      <c r="AE546" s="6">
        <v>0</v>
      </c>
      <c r="AF546" s="6">
        <v>0</v>
      </c>
      <c r="AG546" s="6">
        <v>0</v>
      </c>
      <c r="AH546" s="5">
        <v>26</v>
      </c>
      <c r="AI546" s="9">
        <v>33.299999999999997</v>
      </c>
      <c r="AJ546" s="8">
        <f t="shared" si="18"/>
        <v>865.8</v>
      </c>
      <c r="AK546" s="8">
        <v>83.25</v>
      </c>
      <c r="AL546" s="8">
        <f t="shared" si="19"/>
        <v>2164.5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2021-03-12T14:13:27Z</dcterms:created>
  <dcterms:modified xsi:type="dcterms:W3CDTF">2021-04-15T12:46:16Z</dcterms:modified>
</cp:coreProperties>
</file>