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5815" windowHeight="1561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289" i="1"/>
  <c r="D280"/>
  <c r="D242"/>
  <c r="F214"/>
  <c r="D207"/>
  <c r="D194"/>
  <c r="D181"/>
  <c r="F171"/>
  <c r="D169"/>
  <c r="D158"/>
  <c r="F138"/>
  <c r="D126"/>
  <c r="D119"/>
  <c r="F108"/>
  <c r="D98"/>
  <c r="D92"/>
  <c r="D80"/>
  <c r="F68"/>
  <c r="D45"/>
  <c r="D37"/>
  <c r="D21"/>
  <c r="D15"/>
  <c r="D6"/>
  <c r="E302"/>
  <c r="D274"/>
  <c r="D262"/>
  <c r="D254"/>
  <c r="D250"/>
  <c r="D246"/>
  <c r="D232"/>
  <c r="D225"/>
  <c r="D221"/>
  <c r="D164"/>
  <c r="D152"/>
  <c r="D148"/>
  <c r="D144"/>
  <c r="D132"/>
  <c r="D74"/>
  <c r="D66"/>
  <c r="D62"/>
  <c r="D55"/>
  <c r="D49"/>
  <c r="D29"/>
  <c r="D270"/>
  <c r="D25"/>
  <c r="D294"/>
</calcChain>
</file>

<file path=xl/sharedStrings.xml><?xml version="1.0" encoding="utf-8"?>
<sst xmlns="http://schemas.openxmlformats.org/spreadsheetml/2006/main" count="356" uniqueCount="185">
  <si>
    <t>HOMBRE - POLOS</t>
  </si>
  <si>
    <t>SIZE</t>
  </si>
  <si>
    <t>Polo White Big Pony</t>
  </si>
  <si>
    <t xml:space="preserve">Polo White Big Pony </t>
  </si>
  <si>
    <t>M</t>
  </si>
  <si>
    <t>XL</t>
  </si>
  <si>
    <t>L</t>
  </si>
  <si>
    <t>XXL</t>
  </si>
  <si>
    <t>TOTAL POLO WHITE BIG PONY</t>
  </si>
  <si>
    <t>Polo Orange Big Pony</t>
  </si>
  <si>
    <t>Polos Orange Big Pony</t>
  </si>
  <si>
    <t>XS</t>
  </si>
  <si>
    <t>TOTAL Polo Orange Big Pony</t>
  </si>
  <si>
    <t>POLO BLUE</t>
  </si>
  <si>
    <t>Polo Blue</t>
  </si>
  <si>
    <t>S</t>
  </si>
  <si>
    <t>TOTAL Polo Blue</t>
  </si>
  <si>
    <t>Polo Blue Elegante s/pony</t>
  </si>
  <si>
    <t>Polo Blue-Elegante s/pony side</t>
  </si>
  <si>
    <t>TOTAL Polo Blue-Elegante</t>
  </si>
  <si>
    <t>Polo Blue/Classic SlimFit</t>
  </si>
  <si>
    <t>TOTAL Polo Blue/Classic SlimFit</t>
  </si>
  <si>
    <t>Polo Chat Blue Fit s/pony</t>
  </si>
  <si>
    <t>Polo CHAT BLUE Fit Small Pony</t>
  </si>
  <si>
    <t>TOTAL Polo CHAT BLUE Fit Small Pony</t>
  </si>
  <si>
    <t>Polo Verde s/pony</t>
  </si>
  <si>
    <t>Polo Verde</t>
  </si>
  <si>
    <t>TOTAL Polo Verde s/pony</t>
  </si>
  <si>
    <t>Polo Burgundy s/pony</t>
  </si>
  <si>
    <t>Polo Burgundy</t>
  </si>
  <si>
    <t>TOTAL Polo Burgundy s/ pony</t>
  </si>
  <si>
    <t>Polo Burgundy w/cuello AZUL</t>
  </si>
  <si>
    <t>Polo BURGUNDY Cuello AZUL</t>
  </si>
  <si>
    <t>TOTAL Polo Burgundy w/cuello AZUL</t>
  </si>
  <si>
    <t>Polo Morado s/pony</t>
  </si>
  <si>
    <t>TOTAL Polo Morado s/pony</t>
  </si>
  <si>
    <t>Polos Varios</t>
  </si>
  <si>
    <t>Polo VERDE PISCINA</t>
  </si>
  <si>
    <t>Polo VERDE BOTELLA</t>
  </si>
  <si>
    <t xml:space="preserve">Polo VERDE Cuello AZUL </t>
  </si>
  <si>
    <t>TOTAL Polos Varios</t>
  </si>
  <si>
    <t>Polo Navy w/White Stripes + Bear</t>
  </si>
  <si>
    <t>TOTAL Polo Navy w/White Stripes + Bear</t>
  </si>
  <si>
    <t>Hoodie White Bear on front</t>
  </si>
  <si>
    <t>TOTAL Hoodie WHITE Bear on front</t>
  </si>
  <si>
    <t>HOODIE NAVY Stripes + Bear</t>
  </si>
  <si>
    <t>Hoodie NAVY Stripes + Bear</t>
  </si>
  <si>
    <t>Hoodie Navy Stripes + Bear</t>
  </si>
  <si>
    <t>TOTAL Hoodie NAVY Stripes + Bear</t>
  </si>
  <si>
    <t>Hoodie RED Big Pony</t>
  </si>
  <si>
    <t>Hoodie RED Big Pony/con botones</t>
  </si>
  <si>
    <t>TOTAL Hoodie RED B/Pony w/botones</t>
  </si>
  <si>
    <t>Hoodie NAVY Big Pony</t>
  </si>
  <si>
    <t>TOTAL Hoodie NAVY Big Pony</t>
  </si>
  <si>
    <t>Hoodie GRIS Big Pony</t>
  </si>
  <si>
    <t>Hoodie NAVY Small Pony</t>
  </si>
  <si>
    <t>TOTAL Hoodie NAVY Small Pony</t>
  </si>
  <si>
    <t>Hoodie NAVY s/Pony w/zip</t>
  </si>
  <si>
    <t>Hoodie NAVY Small Pony Zip</t>
  </si>
  <si>
    <t>TOTAL Hoodie NAVY Small Pony Zip</t>
  </si>
  <si>
    <t>T-Shirt White +Red Stripes L/Sleeve</t>
  </si>
  <si>
    <t>TOTAL T-Shirt WHITE+Red Stripes L/Sleeve</t>
  </si>
  <si>
    <t>T-Shirt WHITE Bear Short/Sleeve</t>
  </si>
  <si>
    <t>T-Shirt WHITE Bear S/Sleeve</t>
  </si>
  <si>
    <t>TOTAL T-Shirt WHITE Bear S/Sleeve</t>
  </si>
  <si>
    <t>T-Shirt NAVY Bear Short/Sleeve</t>
  </si>
  <si>
    <t>TOTAL T-Shirt NAVY Bear s/sleeve</t>
  </si>
  <si>
    <t>T-Shirt V-Neck Berengena</t>
  </si>
  <si>
    <t>T-Shirt BERENGENA Color V-Neck</t>
  </si>
  <si>
    <t>TOTAL T-Shirt V-Neck Berengena</t>
  </si>
  <si>
    <t>MAN SHIRTS</t>
  </si>
  <si>
    <t>Camisa Blanca con Osito S/Sleeve</t>
  </si>
  <si>
    <t>XL/TG</t>
  </si>
  <si>
    <t>Camisa AZUL Classic Fit</t>
  </si>
  <si>
    <t>Camisa BLANCA L/Sleeve</t>
  </si>
  <si>
    <t>Camisa BLANCA Long Sleeve</t>
  </si>
  <si>
    <t>LT/GL</t>
  </si>
  <si>
    <t>XL/TGL</t>
  </si>
  <si>
    <t>XLT/TGL</t>
  </si>
  <si>
    <t>TOTAL WHITE Shirt L/Sleeve XXXL</t>
  </si>
  <si>
    <t>Camisas de VESTIR</t>
  </si>
  <si>
    <t xml:space="preserve">WHITE Shirt Vestir </t>
  </si>
  <si>
    <t>17-34/35</t>
  </si>
  <si>
    <t xml:space="preserve">BLUE Shirt Vestir </t>
  </si>
  <si>
    <t>16-34/35</t>
  </si>
  <si>
    <t>15-1/2-32/33</t>
  </si>
  <si>
    <t>TOTAL Camisas Vestir</t>
  </si>
  <si>
    <t>NAVY Chaqueta Traje/Vestir</t>
  </si>
  <si>
    <t>46/Reg</t>
  </si>
  <si>
    <t>TOTAL NAVY Chaqueta Traje/Vestir</t>
  </si>
  <si>
    <t>MAN PANTS &amp; JEANS &amp; SHORTS</t>
  </si>
  <si>
    <t>WHITE SHORTS</t>
  </si>
  <si>
    <t>TOTAL WHITE SHORTS</t>
  </si>
  <si>
    <t>SHORT BASIC SAND</t>
  </si>
  <si>
    <t>Short Basic SAND</t>
  </si>
  <si>
    <t>TOTAL SHORT BASIC SAND</t>
  </si>
  <si>
    <t xml:space="preserve">Pants BLACK OR WHITE color </t>
  </si>
  <si>
    <t>PANTS BLACK or White Color</t>
  </si>
  <si>
    <t>30 x 30</t>
  </si>
  <si>
    <t>38 x 34</t>
  </si>
  <si>
    <t>32 x 30</t>
  </si>
  <si>
    <t>40 x 32</t>
  </si>
  <si>
    <t>33 x 30</t>
  </si>
  <si>
    <t>42 x 30</t>
  </si>
  <si>
    <t>33 x 32</t>
  </si>
  <si>
    <t>42 x 32</t>
  </si>
  <si>
    <t>34 x 32</t>
  </si>
  <si>
    <t>34 x 34</t>
  </si>
  <si>
    <t>TOTAL PANTS BLACK or WHITE Color</t>
  </si>
  <si>
    <t>JEANS VARIOS</t>
  </si>
  <si>
    <t>Jeans</t>
  </si>
  <si>
    <t>36 x 34</t>
  </si>
  <si>
    <t>TOTAL Jeans</t>
  </si>
  <si>
    <t>MAN SWEETERS</t>
  </si>
  <si>
    <t>Jersey NAVY V-NECK White</t>
  </si>
  <si>
    <t>Jersey NAVY V-Neck WHITE</t>
  </si>
  <si>
    <t>TOTAL Jersey NAVY V-Neck WHITE</t>
  </si>
  <si>
    <t>Jersey GRIS con Zip</t>
  </si>
  <si>
    <t>TOTAl Jersey GRIS con Zip</t>
  </si>
  <si>
    <t>T/Shirt WHITE "LOVE" in PINK</t>
  </si>
  <si>
    <t>T-Shirt WHITE "Love" in PINK</t>
  </si>
  <si>
    <t>TOTAL T-Shirt WHITE "Love" in PINK</t>
  </si>
  <si>
    <t>T-Shir NAVY Pink Poy "Live"</t>
  </si>
  <si>
    <t>T-Shirt NAVY Pink Pony "LIVE"</t>
  </si>
  <si>
    <t>TOTAL T-Shirt NAVY Pink Pony "Live"</t>
  </si>
  <si>
    <t xml:space="preserve">T-Shirt NAVY w/white stripes &amp; Red Neck s/sleeve </t>
  </si>
  <si>
    <t>NAVY w/white stripes + Red Neck</t>
  </si>
  <si>
    <t>TOTAL NAVY w/white stripes + Red Neck</t>
  </si>
  <si>
    <t>T-Shirt WHITE w/BLUE Stripes</t>
  </si>
  <si>
    <t>T-Shirt WHITE w/Blue Stripes</t>
  </si>
  <si>
    <t>TOTAL T-Shirt WHITE w/BLUE Stripes</t>
  </si>
  <si>
    <t>T-Shirt AZUL Azafata</t>
  </si>
  <si>
    <t>T-Shirt AZUL AZAFATA</t>
  </si>
  <si>
    <t>TOTAL T-Shirt AZUL AZAFATA</t>
  </si>
  <si>
    <t>T-Shirt Classic AZUL S/Sleeve</t>
  </si>
  <si>
    <t>TOTAL T-Shirt Classic AZUL S/Sleeve</t>
  </si>
  <si>
    <t>T-Shirt Sport NAVY w/out Sleeve</t>
  </si>
  <si>
    <t>T-Shirt Sport NAVY  w/out Sleeve</t>
  </si>
  <si>
    <t>TOTAL T-Shirt Sport NAVY  w/out Sleeve</t>
  </si>
  <si>
    <t>T-Shirt Sport WHITE x/out Sleeve</t>
  </si>
  <si>
    <t>T-Shirt Sport WHITE  w/out Sleeve</t>
  </si>
  <si>
    <t xml:space="preserve"> TOTAL T-Shirt Sport WHITE  w/out Sleeve</t>
  </si>
  <si>
    <t>Shirt WHITE&amp;PINK Stripes s/pony</t>
  </si>
  <si>
    <t>TOTAL Shirt WHITE&amp;PINK Stripes s/pony</t>
  </si>
  <si>
    <t>MUJER - TSHIRTS - TOPS - DRESSES - Shorts</t>
  </si>
  <si>
    <t>CHAMPS (Vestidos y Camisolas)</t>
  </si>
  <si>
    <t>CHAMPS Vestido Azul Flores Blancas</t>
  </si>
  <si>
    <t>s/m/l/xl</t>
  </si>
  <si>
    <t>Camisola Flores Azules</t>
  </si>
  <si>
    <t>TOTAL CHAMPS</t>
  </si>
  <si>
    <t>Top White Flores Pink Cuello Alto L/Sleeve</t>
  </si>
  <si>
    <t>TOTAL Top White Flores Pink Cuello Alto L/Sleeve</t>
  </si>
  <si>
    <t>JEANS SHORT PANTS WOMAN INDIGO BLUE</t>
  </si>
  <si>
    <t>Jean Shorts Indigo Blue</t>
  </si>
  <si>
    <t>TOTAL Jeans Shorts Indigo Blue</t>
  </si>
  <si>
    <t>Hoodie Waterproof NAVY x/Pony</t>
  </si>
  <si>
    <t>Hoodie Impermeable NAVY w/Pony</t>
  </si>
  <si>
    <t>4T</t>
  </si>
  <si>
    <t>TOTAL Hoodie HX0proof NAVY w/Pony</t>
  </si>
  <si>
    <t>Polo NAVY Rayas dIagonal Blue&amp;White Big Pony</t>
  </si>
  <si>
    <t>2T</t>
  </si>
  <si>
    <t>Polo NAVY con Pintitas</t>
  </si>
  <si>
    <t>4/4T</t>
  </si>
  <si>
    <t>Polo NAVY Small Pony</t>
  </si>
  <si>
    <t>4/4t</t>
  </si>
  <si>
    <t>Polo NAVY Small Pony cuello con tiras blancas</t>
  </si>
  <si>
    <t>3/3T</t>
  </si>
  <si>
    <t xml:space="preserve">T-Shirt Outlet Green </t>
  </si>
  <si>
    <t>TOTAL NIÑO</t>
  </si>
  <si>
    <t>Polo Purple Small/pony</t>
  </si>
  <si>
    <t>TOTAL POLOS</t>
  </si>
  <si>
    <t>MAN HOODIES</t>
  </si>
  <si>
    <t>TOTAL HOODIES</t>
  </si>
  <si>
    <t>MAN T-SHIRTS</t>
  </si>
  <si>
    <t>White Shirt S/Sleeve + Teddy bear</t>
  </si>
  <si>
    <t>Blue Shirt</t>
  </si>
  <si>
    <t>Total Blue Shirt</t>
  </si>
  <si>
    <t>Blue Shirt Classic Fit</t>
  </si>
  <si>
    <t>TOTAL Blue Shirt Classic Fit</t>
  </si>
  <si>
    <t xml:space="preserve">Man Suit Jacket NAVY </t>
  </si>
  <si>
    <t>TOTAL</t>
  </si>
  <si>
    <t>WOMAN - TSHIRTS - TOPS - DRESSES</t>
  </si>
  <si>
    <t>CHILDREN</t>
  </si>
  <si>
    <t>Children Mixed</t>
  </si>
  <si>
    <t>GRAND TOTAL = 7550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</si>
</sst>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6" xfId="0" applyFont="1" applyFill="1" applyBorder="1"/>
    <xf numFmtId="0" fontId="1" fillId="2" borderId="3" xfId="0" applyFont="1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5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3" fontId="0" fillId="0" borderId="0" xfId="0" applyNumberFormat="1" applyFill="1" applyBorder="1"/>
    <xf numFmtId="0" fontId="0" fillId="0" borderId="9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5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313"/>
  <sheetViews>
    <sheetView tabSelected="1" zoomScale="150" zoomScaleNormal="150" workbookViewId="0">
      <selection activeCell="H10" sqref="H10"/>
    </sheetView>
  </sheetViews>
  <sheetFormatPr defaultColWidth="11" defaultRowHeight="15.75"/>
  <cols>
    <col min="1" max="1" width="18.125" customWidth="1"/>
    <col min="2" max="2" width="8.375" customWidth="1"/>
    <col min="3" max="3" width="7.5" style="26" customWidth="1"/>
    <col min="4" max="4" width="4.875" style="3" customWidth="1"/>
    <col min="5" max="5" width="3.125" style="3" customWidth="1"/>
    <col min="6" max="6" width="11" style="5"/>
    <col min="7" max="7" width="12.375" customWidth="1"/>
    <col min="8" max="8" width="7.125" style="3" customWidth="1"/>
    <col min="9" max="9" width="5" style="3" customWidth="1"/>
    <col min="10" max="10" width="6.625" style="5" customWidth="1"/>
    <col min="12" max="12" width="25" customWidth="1"/>
  </cols>
  <sheetData>
    <row r="1" spans="1:19">
      <c r="A1" s="1" t="s">
        <v>0</v>
      </c>
      <c r="C1" s="2" t="s">
        <v>1</v>
      </c>
      <c r="J1" s="4"/>
    </row>
    <row r="2" spans="1:19" s="6" customFormat="1">
      <c r="A2" s="133" t="s">
        <v>2</v>
      </c>
      <c r="B2" s="134"/>
      <c r="C2" s="134"/>
      <c r="D2" s="135"/>
      <c r="E2" s="64"/>
      <c r="F2" s="65"/>
      <c r="G2" s="64"/>
      <c r="H2" s="64"/>
      <c r="I2" s="64"/>
      <c r="J2" s="65"/>
    </row>
    <row r="3" spans="1:19">
      <c r="A3" s="131" t="s">
        <v>3</v>
      </c>
      <c r="B3" s="132"/>
      <c r="C3" s="7" t="s">
        <v>4</v>
      </c>
      <c r="D3" s="8">
        <v>21</v>
      </c>
      <c r="E3" s="66"/>
      <c r="F3" s="70"/>
      <c r="G3" s="84"/>
      <c r="H3" s="66"/>
      <c r="I3" s="66"/>
      <c r="J3" s="65"/>
    </row>
    <row r="4" spans="1:19">
      <c r="A4" s="131" t="s">
        <v>3</v>
      </c>
      <c r="B4" s="132"/>
      <c r="C4" s="7" t="s">
        <v>6</v>
      </c>
      <c r="D4" s="8">
        <v>11</v>
      </c>
      <c r="E4" s="66"/>
      <c r="F4" s="70"/>
      <c r="G4" s="84"/>
      <c r="H4" s="66"/>
      <c r="I4" s="66"/>
      <c r="J4" s="65"/>
    </row>
    <row r="5" spans="1:19">
      <c r="A5" s="131" t="s">
        <v>3</v>
      </c>
      <c r="B5" s="132"/>
      <c r="C5" s="7" t="s">
        <v>5</v>
      </c>
      <c r="D5" s="8">
        <v>58</v>
      </c>
      <c r="E5" s="66"/>
      <c r="F5" s="65"/>
      <c r="G5" s="67"/>
      <c r="H5" s="66"/>
      <c r="I5" s="66"/>
      <c r="J5" s="65"/>
    </row>
    <row r="6" spans="1:19" s="1" customFormat="1">
      <c r="A6" s="10" t="s">
        <v>8</v>
      </c>
      <c r="B6" s="11"/>
      <c r="C6" s="12"/>
      <c r="D6" s="13">
        <f>SUM(D3:D5)</f>
        <v>90</v>
      </c>
      <c r="E6" s="65"/>
      <c r="F6" s="93">
        <v>90</v>
      </c>
      <c r="G6" s="92"/>
      <c r="H6" s="92"/>
      <c r="I6" s="65"/>
      <c r="J6" s="65"/>
    </row>
    <row r="8" spans="1:19">
      <c r="A8" s="202" t="s">
        <v>9</v>
      </c>
      <c r="B8" s="203"/>
      <c r="C8" s="203"/>
      <c r="D8" s="204"/>
      <c r="E8" s="70"/>
      <c r="F8" s="65"/>
      <c r="G8" s="70"/>
      <c r="H8" s="70"/>
      <c r="I8" s="70"/>
    </row>
    <row r="9" spans="1:19">
      <c r="A9" s="130" t="s">
        <v>10</v>
      </c>
      <c r="B9" s="130"/>
      <c r="C9" s="54" t="s">
        <v>5</v>
      </c>
      <c r="D9" s="8">
        <v>40</v>
      </c>
      <c r="F9" s="64"/>
      <c r="G9" s="85"/>
      <c r="H9" s="66"/>
      <c r="I9" s="66"/>
      <c r="J9" s="65"/>
      <c r="K9" s="73"/>
    </row>
    <row r="10" spans="1:19" s="1" customFormat="1">
      <c r="A10" s="17" t="s">
        <v>12</v>
      </c>
      <c r="B10" s="11"/>
      <c r="C10" s="18"/>
      <c r="D10" s="13">
        <v>40</v>
      </c>
      <c r="E10" s="5"/>
      <c r="F10" s="65">
        <v>40</v>
      </c>
      <c r="G10" s="74"/>
      <c r="H10" s="65"/>
      <c r="I10" s="65"/>
      <c r="J10" s="65"/>
      <c r="K10" s="74"/>
    </row>
    <row r="12" spans="1:19">
      <c r="A12" s="68" t="s">
        <v>13</v>
      </c>
      <c r="B12" s="58"/>
      <c r="C12" s="58"/>
      <c r="D12" s="69"/>
      <c r="E12" s="70"/>
      <c r="F12" s="65"/>
    </row>
    <row r="13" spans="1:19">
      <c r="A13" s="19" t="s">
        <v>14</v>
      </c>
      <c r="B13" s="20"/>
      <c r="C13" s="7" t="s">
        <v>6</v>
      </c>
      <c r="D13" s="8">
        <v>14</v>
      </c>
      <c r="G13" s="70"/>
      <c r="H13" s="70"/>
      <c r="I13" s="70"/>
      <c r="J13" s="1"/>
    </row>
    <row r="14" spans="1:19">
      <c r="A14" s="83" t="s">
        <v>14</v>
      </c>
      <c r="B14" s="90"/>
      <c r="C14" s="9" t="s">
        <v>5</v>
      </c>
      <c r="D14" s="8">
        <v>7</v>
      </c>
      <c r="F14" s="65"/>
    </row>
    <row r="15" spans="1:19">
      <c r="A15" s="137" t="s">
        <v>16</v>
      </c>
      <c r="B15" s="138"/>
      <c r="C15" s="139"/>
      <c r="D15" s="13">
        <f>SUM(D13:D14)</f>
        <v>21</v>
      </c>
      <c r="F15" s="65">
        <v>21</v>
      </c>
      <c r="G15" s="75"/>
      <c r="H15" s="80"/>
      <c r="I15" s="66"/>
      <c r="Q15" s="140"/>
      <c r="R15" s="140"/>
      <c r="S15" s="3"/>
    </row>
    <row r="16" spans="1:19">
      <c r="G16" s="75"/>
      <c r="H16" s="78"/>
      <c r="I16" s="66"/>
      <c r="Q16" s="140"/>
      <c r="R16" s="140"/>
      <c r="S16" s="3"/>
    </row>
    <row r="17" spans="1:11" s="1" customFormat="1">
      <c r="A17" s="59" t="s">
        <v>17</v>
      </c>
      <c r="B17" s="60"/>
      <c r="C17" s="60"/>
      <c r="D17" s="61"/>
      <c r="E17" s="3"/>
      <c r="F17" s="64"/>
      <c r="G17" s="85"/>
      <c r="H17" s="78"/>
      <c r="I17" s="66"/>
      <c r="J17" s="5"/>
    </row>
    <row r="18" spans="1:11">
      <c r="A18" s="27" t="s">
        <v>18</v>
      </c>
      <c r="B18" s="27"/>
      <c r="C18" s="7" t="s">
        <v>15</v>
      </c>
      <c r="D18" s="8">
        <v>55</v>
      </c>
      <c r="E18" s="66"/>
      <c r="F18" s="64"/>
      <c r="G18" s="85"/>
      <c r="H18" s="78"/>
      <c r="I18" s="66"/>
      <c r="J18" s="65"/>
      <c r="K18" s="73"/>
    </row>
    <row r="19" spans="1:11">
      <c r="A19" s="27" t="s">
        <v>18</v>
      </c>
      <c r="B19" s="27"/>
      <c r="C19" s="7" t="s">
        <v>4</v>
      </c>
      <c r="D19" s="8">
        <v>138</v>
      </c>
      <c r="E19" s="66"/>
      <c r="F19" s="64"/>
      <c r="G19" s="64"/>
      <c r="H19" s="64"/>
      <c r="I19" s="65"/>
      <c r="J19" s="65"/>
      <c r="K19" s="73"/>
    </row>
    <row r="20" spans="1:11">
      <c r="A20" s="91" t="s">
        <v>18</v>
      </c>
      <c r="B20" s="91"/>
      <c r="C20" s="8" t="s">
        <v>5</v>
      </c>
      <c r="D20" s="8">
        <v>57</v>
      </c>
    </row>
    <row r="21" spans="1:11">
      <c r="A21" s="34" t="s">
        <v>19</v>
      </c>
      <c r="B21" s="35"/>
      <c r="C21" s="36"/>
      <c r="D21" s="13">
        <f>SUM(D18:D20)</f>
        <v>250</v>
      </c>
      <c r="E21" s="64"/>
      <c r="F21" s="65">
        <v>250</v>
      </c>
      <c r="G21" s="64"/>
      <c r="H21" s="64"/>
      <c r="I21" s="64"/>
      <c r="J21" s="65"/>
    </row>
    <row r="22" spans="1:11">
      <c r="F22" s="65"/>
      <c r="G22" s="73"/>
      <c r="H22" s="66"/>
      <c r="I22" s="66"/>
      <c r="J22" s="65"/>
    </row>
    <row r="23" spans="1:11">
      <c r="A23" s="202" t="s">
        <v>20</v>
      </c>
      <c r="B23" s="203"/>
      <c r="C23" s="203"/>
      <c r="D23" s="204"/>
      <c r="F23" s="109"/>
      <c r="G23" s="100"/>
      <c r="H23" s="78"/>
      <c r="I23" s="66"/>
      <c r="J23" s="65"/>
    </row>
    <row r="24" spans="1:11">
      <c r="A24" s="145" t="s">
        <v>20</v>
      </c>
      <c r="B24" s="145"/>
      <c r="C24" s="22" t="s">
        <v>4</v>
      </c>
      <c r="D24" s="41">
        <v>76</v>
      </c>
      <c r="F24" s="109"/>
      <c r="G24" s="100"/>
      <c r="H24" s="66"/>
      <c r="I24" s="66"/>
      <c r="J24" s="65"/>
    </row>
    <row r="25" spans="1:11">
      <c r="A25" s="137" t="s">
        <v>21</v>
      </c>
      <c r="B25" s="138"/>
      <c r="C25" s="139"/>
      <c r="D25" s="13">
        <f ca="1">SUM(D24:D30)</f>
        <v>76</v>
      </c>
      <c r="F25" s="65">
        <v>76</v>
      </c>
      <c r="G25" s="64"/>
      <c r="H25" s="64"/>
      <c r="I25" s="65"/>
      <c r="J25" s="65"/>
    </row>
    <row r="27" spans="1:11">
      <c r="A27" s="133" t="s">
        <v>22</v>
      </c>
      <c r="B27" s="134"/>
      <c r="C27" s="134"/>
      <c r="D27" s="135"/>
      <c r="E27" s="70"/>
      <c r="F27" s="70"/>
      <c r="G27" s="70"/>
      <c r="H27" s="70"/>
      <c r="I27" s="70"/>
    </row>
    <row r="28" spans="1:11">
      <c r="A28" s="130" t="s">
        <v>23</v>
      </c>
      <c r="B28" s="130"/>
      <c r="C28" s="43" t="s">
        <v>15</v>
      </c>
      <c r="D28" s="8">
        <v>16</v>
      </c>
      <c r="F28" s="70"/>
      <c r="G28" s="84"/>
      <c r="H28" s="66"/>
      <c r="I28" s="66"/>
    </row>
    <row r="29" spans="1:11">
      <c r="A29" s="137" t="s">
        <v>24</v>
      </c>
      <c r="B29" s="138"/>
      <c r="C29" s="139"/>
      <c r="D29" s="13">
        <f>SUM(D28)</f>
        <v>16</v>
      </c>
      <c r="E29" s="66"/>
      <c r="F29" s="65">
        <v>16</v>
      </c>
      <c r="G29" s="67"/>
      <c r="H29" s="66"/>
      <c r="I29" s="66"/>
    </row>
    <row r="30" spans="1:11">
      <c r="A30" s="73"/>
      <c r="B30" s="73"/>
      <c r="C30" s="77"/>
      <c r="D30" s="66"/>
      <c r="E30" s="66"/>
      <c r="F30" s="65"/>
      <c r="G30" s="67"/>
      <c r="H30" s="66"/>
      <c r="I30" s="66"/>
    </row>
    <row r="31" spans="1:11">
      <c r="A31" s="144" t="s">
        <v>25</v>
      </c>
      <c r="B31" s="144"/>
      <c r="C31" s="144"/>
      <c r="D31" s="144"/>
      <c r="E31" s="65"/>
      <c r="F31" s="65"/>
      <c r="G31" s="65"/>
      <c r="H31" s="65"/>
      <c r="I31" s="65"/>
    </row>
    <row r="32" spans="1:11">
      <c r="A32" s="40" t="s">
        <v>26</v>
      </c>
      <c r="B32" s="40"/>
      <c r="C32" s="43" t="s">
        <v>15</v>
      </c>
      <c r="D32" s="9">
        <v>14</v>
      </c>
    </row>
    <row r="33" spans="1:11">
      <c r="A33" s="27" t="s">
        <v>26</v>
      </c>
      <c r="B33" s="27"/>
      <c r="C33" s="7" t="s">
        <v>4</v>
      </c>
      <c r="D33" s="8">
        <v>123</v>
      </c>
    </row>
    <row r="34" spans="1:11">
      <c r="A34" s="136" t="s">
        <v>26</v>
      </c>
      <c r="B34" s="136"/>
      <c r="C34" s="7" t="s">
        <v>6</v>
      </c>
      <c r="D34" s="8">
        <v>308</v>
      </c>
      <c r="F34" s="110"/>
      <c r="G34" s="101"/>
      <c r="H34" s="95"/>
      <c r="I34" s="63"/>
      <c r="J34" s="62"/>
      <c r="K34" s="71"/>
    </row>
    <row r="35" spans="1:11">
      <c r="A35" s="94" t="s">
        <v>26</v>
      </c>
      <c r="B35" s="94"/>
      <c r="C35" s="9" t="s">
        <v>5</v>
      </c>
      <c r="D35" s="8">
        <v>21</v>
      </c>
      <c r="F35" s="62"/>
      <c r="G35" s="71"/>
      <c r="H35" s="63"/>
      <c r="I35" s="63"/>
      <c r="J35" s="62"/>
      <c r="K35" s="71"/>
    </row>
    <row r="36" spans="1:11">
      <c r="A36" s="25" t="s">
        <v>26</v>
      </c>
      <c r="B36" s="25"/>
      <c r="C36" s="8" t="s">
        <v>7</v>
      </c>
      <c r="D36" s="8">
        <v>9</v>
      </c>
      <c r="E36" s="64"/>
      <c r="F36" s="64"/>
      <c r="G36" s="64"/>
      <c r="H36" s="64"/>
      <c r="I36" s="64"/>
      <c r="J36" s="62"/>
      <c r="K36" s="71"/>
    </row>
    <row r="37" spans="1:11">
      <c r="A37" s="141" t="s">
        <v>27</v>
      </c>
      <c r="B37" s="142"/>
      <c r="C37" s="143"/>
      <c r="D37" s="13">
        <f>SUM(D32:D36)</f>
        <v>475</v>
      </c>
      <c r="F37" s="62">
        <v>475</v>
      </c>
      <c r="G37" s="71"/>
      <c r="H37" s="63"/>
      <c r="I37" s="63"/>
      <c r="J37" s="62"/>
      <c r="K37" s="71"/>
    </row>
    <row r="38" spans="1:11">
      <c r="E38" s="5"/>
      <c r="F38" s="62"/>
      <c r="G38" s="72"/>
      <c r="H38" s="62"/>
      <c r="I38" s="62"/>
      <c r="J38" s="62"/>
      <c r="K38" s="71"/>
    </row>
    <row r="39" spans="1:11">
      <c r="A39" s="133" t="s">
        <v>28</v>
      </c>
      <c r="B39" s="134"/>
      <c r="C39" s="134"/>
      <c r="D39" s="135"/>
      <c r="E39" s="64"/>
      <c r="F39" s="64"/>
      <c r="G39" s="64"/>
      <c r="H39" s="64"/>
      <c r="I39" s="64"/>
    </row>
    <row r="40" spans="1:11">
      <c r="A40" s="131" t="s">
        <v>29</v>
      </c>
      <c r="B40" s="132"/>
      <c r="C40" s="7" t="s">
        <v>15</v>
      </c>
      <c r="D40" s="8">
        <v>177</v>
      </c>
    </row>
    <row r="41" spans="1:11">
      <c r="A41" s="131" t="s">
        <v>29</v>
      </c>
      <c r="B41" s="132"/>
      <c r="C41" s="7" t="s">
        <v>4</v>
      </c>
      <c r="D41" s="8">
        <v>393</v>
      </c>
    </row>
    <row r="42" spans="1:11">
      <c r="A42" s="136" t="s">
        <v>29</v>
      </c>
      <c r="B42" s="136"/>
      <c r="C42" s="7" t="s">
        <v>6</v>
      </c>
      <c r="D42" s="8">
        <v>301</v>
      </c>
    </row>
    <row r="43" spans="1:11">
      <c r="A43" s="136" t="s">
        <v>29</v>
      </c>
      <c r="B43" s="136"/>
      <c r="C43" s="8" t="s">
        <v>5</v>
      </c>
      <c r="D43" s="8">
        <v>117</v>
      </c>
    </row>
    <row r="44" spans="1:11">
      <c r="A44" s="136" t="s">
        <v>29</v>
      </c>
      <c r="B44" s="136"/>
      <c r="C44" s="8" t="s">
        <v>7</v>
      </c>
      <c r="D44" s="8">
        <v>12</v>
      </c>
      <c r="F44" s="64"/>
      <c r="G44" s="85"/>
      <c r="H44" s="96"/>
      <c r="I44" s="66"/>
      <c r="J44" s="65"/>
      <c r="K44" s="73"/>
    </row>
    <row r="45" spans="1:11" s="1" customFormat="1">
      <c r="A45" s="137" t="s">
        <v>30</v>
      </c>
      <c r="B45" s="138"/>
      <c r="C45" s="139"/>
      <c r="D45" s="13">
        <f>SUM(D40:D44)</f>
        <v>1000</v>
      </c>
      <c r="E45" s="5"/>
      <c r="F45" s="65">
        <v>1000</v>
      </c>
      <c r="G45" s="97"/>
      <c r="H45" s="97"/>
      <c r="I45" s="65"/>
      <c r="J45" s="65"/>
      <c r="K45" s="74"/>
    </row>
    <row r="46" spans="1:11">
      <c r="A46" s="1"/>
    </row>
    <row r="47" spans="1:11">
      <c r="A47" s="133" t="s">
        <v>31</v>
      </c>
      <c r="B47" s="134"/>
      <c r="C47" s="134"/>
      <c r="D47" s="135"/>
      <c r="E47" s="64"/>
      <c r="F47" s="64"/>
      <c r="G47" s="64"/>
      <c r="H47" s="64"/>
      <c r="I47" s="64"/>
    </row>
    <row r="48" spans="1:11">
      <c r="A48" s="136" t="s">
        <v>32</v>
      </c>
      <c r="B48" s="136"/>
      <c r="C48" s="7" t="s">
        <v>4</v>
      </c>
      <c r="D48" s="8">
        <v>10</v>
      </c>
    </row>
    <row r="49" spans="1:11">
      <c r="A49" s="137" t="s">
        <v>33</v>
      </c>
      <c r="B49" s="138"/>
      <c r="C49" s="139"/>
      <c r="D49" s="13">
        <f>SUM(D48)</f>
        <v>10</v>
      </c>
      <c r="E49" s="5"/>
      <c r="F49" s="5">
        <v>10</v>
      </c>
      <c r="G49" s="1"/>
      <c r="H49" s="5"/>
      <c r="I49" s="5"/>
    </row>
    <row r="50" spans="1:11">
      <c r="F50" s="64"/>
      <c r="G50" s="85"/>
      <c r="H50" s="66"/>
      <c r="I50" s="66"/>
      <c r="J50" s="65"/>
    </row>
    <row r="51" spans="1:11">
      <c r="A51" s="133" t="s">
        <v>169</v>
      </c>
      <c r="B51" s="134"/>
      <c r="C51" s="134"/>
      <c r="D51" s="135"/>
      <c r="E51" s="64"/>
      <c r="F51" s="64"/>
      <c r="G51" s="64"/>
      <c r="H51" s="64"/>
      <c r="I51" s="64"/>
    </row>
    <row r="52" spans="1:11">
      <c r="A52" s="27" t="s">
        <v>34</v>
      </c>
      <c r="B52" s="27"/>
      <c r="C52" s="7" t="s">
        <v>15</v>
      </c>
      <c r="D52" s="8">
        <v>7</v>
      </c>
      <c r="F52" s="82"/>
      <c r="G52" s="75"/>
      <c r="H52" s="66"/>
      <c r="I52" s="66"/>
      <c r="J52" s="65"/>
    </row>
    <row r="53" spans="1:11" s="1" customFormat="1">
      <c r="A53" s="27" t="s">
        <v>34</v>
      </c>
      <c r="B53" s="27"/>
      <c r="C53" s="7" t="s">
        <v>4</v>
      </c>
      <c r="D53" s="8">
        <v>67</v>
      </c>
      <c r="E53" s="3"/>
      <c r="F53" s="82"/>
      <c r="G53" s="75"/>
      <c r="H53" s="66"/>
      <c r="I53" s="66"/>
      <c r="J53" s="65"/>
      <c r="K53"/>
    </row>
    <row r="54" spans="1:11">
      <c r="A54" s="27" t="s">
        <v>34</v>
      </c>
      <c r="B54" s="27"/>
      <c r="C54" s="7" t="s">
        <v>6</v>
      </c>
      <c r="D54" s="8">
        <v>48</v>
      </c>
      <c r="F54" s="65"/>
      <c r="G54" s="73"/>
      <c r="H54" s="66"/>
      <c r="I54" s="66"/>
      <c r="J54" s="65"/>
    </row>
    <row r="55" spans="1:11" s="1" customFormat="1">
      <c r="A55" s="34" t="s">
        <v>35</v>
      </c>
      <c r="B55" s="35"/>
      <c r="C55" s="36"/>
      <c r="D55" s="13">
        <f>SUM(D52:D54)</f>
        <v>122</v>
      </c>
      <c r="E55" s="5"/>
      <c r="F55" s="65">
        <v>122</v>
      </c>
      <c r="G55" s="82"/>
      <c r="H55" s="82"/>
      <c r="I55" s="65"/>
      <c r="J55" s="65"/>
    </row>
    <row r="57" spans="1:11">
      <c r="A57" s="133" t="s">
        <v>36</v>
      </c>
      <c r="B57" s="134"/>
      <c r="C57" s="134"/>
      <c r="D57" s="135"/>
      <c r="E57" s="64"/>
      <c r="F57" s="64"/>
      <c r="G57" s="64"/>
      <c r="H57" s="64"/>
      <c r="I57" s="64"/>
      <c r="J57" s="65"/>
    </row>
    <row r="58" spans="1:11">
      <c r="A58" s="27" t="s">
        <v>37</v>
      </c>
      <c r="B58" s="27"/>
      <c r="C58" s="7" t="s">
        <v>4</v>
      </c>
      <c r="D58" s="8">
        <v>52</v>
      </c>
    </row>
    <row r="59" spans="1:11">
      <c r="A59" s="29" t="s">
        <v>38</v>
      </c>
      <c r="B59" s="29"/>
      <c r="C59" s="7" t="s">
        <v>15</v>
      </c>
      <c r="D59" s="8">
        <v>4</v>
      </c>
    </row>
    <row r="60" spans="1:11">
      <c r="A60" s="27" t="s">
        <v>39</v>
      </c>
      <c r="B60" s="27"/>
      <c r="C60" s="7" t="s">
        <v>15</v>
      </c>
      <c r="D60" s="8">
        <v>2</v>
      </c>
    </row>
    <row r="61" spans="1:11" s="1" customFormat="1">
      <c r="A61" s="27" t="s">
        <v>39</v>
      </c>
      <c r="B61" s="27"/>
      <c r="C61" s="7" t="s">
        <v>4</v>
      </c>
      <c r="D61" s="8">
        <v>6</v>
      </c>
      <c r="E61" s="3"/>
      <c r="F61" s="5"/>
      <c r="G61"/>
      <c r="H61" s="3"/>
      <c r="I61" s="3"/>
      <c r="J61" s="5"/>
      <c r="K61"/>
    </row>
    <row r="62" spans="1:11">
      <c r="A62" s="34" t="s">
        <v>40</v>
      </c>
      <c r="B62" s="35"/>
      <c r="C62" s="36"/>
      <c r="D62" s="13">
        <f>SUM(D58:D61)</f>
        <v>64</v>
      </c>
      <c r="E62" s="5"/>
      <c r="F62" s="5">
        <v>64</v>
      </c>
      <c r="G62" s="1"/>
      <c r="H62" s="5"/>
      <c r="I62" s="5"/>
      <c r="K62" s="1"/>
    </row>
    <row r="63" spans="1:11">
      <c r="A63" s="30"/>
      <c r="B63" s="30"/>
      <c r="C63" s="2"/>
      <c r="D63" s="5"/>
      <c r="E63" s="5"/>
      <c r="G63" s="1"/>
      <c r="H63" s="5"/>
      <c r="I63" s="5"/>
      <c r="K63" s="1"/>
    </row>
    <row r="64" spans="1:11">
      <c r="A64" s="147" t="s">
        <v>41</v>
      </c>
      <c r="B64" s="148"/>
      <c r="C64" s="148"/>
      <c r="D64" s="149"/>
      <c r="E64" s="64"/>
      <c r="F64" s="64"/>
      <c r="G64" s="64"/>
      <c r="H64" s="64"/>
      <c r="I64" s="64"/>
      <c r="J64" s="65"/>
      <c r="K64" s="1"/>
    </row>
    <row r="65" spans="1:11">
      <c r="A65" s="31" t="s">
        <v>41</v>
      </c>
      <c r="B65" s="31"/>
      <c r="C65" s="7" t="s">
        <v>6</v>
      </c>
      <c r="D65" s="8">
        <v>36</v>
      </c>
      <c r="J65" s="62"/>
    </row>
    <row r="66" spans="1:11">
      <c r="A66" s="32" t="s">
        <v>42</v>
      </c>
      <c r="B66" s="33"/>
      <c r="C66" s="55"/>
      <c r="D66" s="13">
        <f>SUM(D65:D65)</f>
        <v>36</v>
      </c>
      <c r="F66" s="5">
        <v>36</v>
      </c>
      <c r="J66" s="62"/>
    </row>
    <row r="67" spans="1:11">
      <c r="A67" s="146"/>
      <c r="B67" s="146"/>
      <c r="C67" s="146"/>
      <c r="D67" s="65"/>
      <c r="E67" s="65"/>
      <c r="G67" s="74"/>
      <c r="H67" s="65"/>
      <c r="I67" s="65"/>
      <c r="J67" s="62"/>
      <c r="K67" s="1"/>
    </row>
    <row r="68" spans="1:11" s="1" customFormat="1">
      <c r="A68" s="150" t="s">
        <v>170</v>
      </c>
      <c r="B68" s="150"/>
      <c r="C68" s="150"/>
      <c r="D68" s="150"/>
      <c r="E68" s="106"/>
      <c r="F68" s="108">
        <f>SUM(F6:F66)</f>
        <v>2200</v>
      </c>
      <c r="G68"/>
      <c r="H68" s="3"/>
      <c r="I68" s="3"/>
      <c r="J68" s="5"/>
      <c r="K68"/>
    </row>
    <row r="69" spans="1:11" s="1" customFormat="1">
      <c r="J69" s="5"/>
      <c r="K69"/>
    </row>
    <row r="70" spans="1:11">
      <c r="A70" s="30" t="s">
        <v>171</v>
      </c>
      <c r="B70" s="30"/>
      <c r="C70" s="2"/>
      <c r="D70" s="5"/>
      <c r="E70" s="5"/>
    </row>
    <row r="71" spans="1:11">
      <c r="A71" s="59" t="s">
        <v>43</v>
      </c>
      <c r="B71" s="60"/>
      <c r="C71" s="60"/>
      <c r="D71" s="61"/>
      <c r="E71" s="64"/>
      <c r="F71" s="64"/>
      <c r="G71" s="1"/>
      <c r="H71" s="5"/>
      <c r="I71" s="5"/>
      <c r="K71" s="1"/>
    </row>
    <row r="72" spans="1:11">
      <c r="A72" s="25" t="s">
        <v>43</v>
      </c>
      <c r="B72" s="25"/>
      <c r="C72" s="7" t="s">
        <v>4</v>
      </c>
      <c r="D72" s="8">
        <v>23</v>
      </c>
      <c r="F72" s="65"/>
      <c r="G72" s="64"/>
      <c r="H72" s="64"/>
      <c r="I72" s="64"/>
    </row>
    <row r="73" spans="1:11">
      <c r="A73" s="25" t="s">
        <v>43</v>
      </c>
      <c r="B73" s="25"/>
      <c r="C73" s="7" t="s">
        <v>6</v>
      </c>
      <c r="D73" s="8">
        <v>22</v>
      </c>
      <c r="F73" s="70"/>
      <c r="G73" s="67"/>
      <c r="H73" s="66"/>
      <c r="I73" s="66"/>
      <c r="J73" s="65"/>
    </row>
    <row r="74" spans="1:11">
      <c r="A74" s="34" t="s">
        <v>44</v>
      </c>
      <c r="B74" s="35"/>
      <c r="C74" s="12"/>
      <c r="D74" s="13">
        <f>SUM(D72:D73)</f>
        <v>45</v>
      </c>
      <c r="E74" s="5"/>
      <c r="F74" s="65">
        <v>45</v>
      </c>
      <c r="G74" s="84"/>
      <c r="H74" s="84"/>
      <c r="I74" s="66"/>
      <c r="J74" s="65"/>
    </row>
    <row r="75" spans="1:11">
      <c r="G75" s="103"/>
      <c r="H75" s="103"/>
      <c r="I75" s="65"/>
      <c r="J75" s="65"/>
      <c r="K75" s="1"/>
    </row>
    <row r="76" spans="1:11">
      <c r="A76" s="133" t="s">
        <v>45</v>
      </c>
      <c r="B76" s="134"/>
      <c r="C76" s="134"/>
      <c r="D76" s="135"/>
      <c r="E76" s="64"/>
      <c r="F76" s="65"/>
      <c r="G76" s="64"/>
      <c r="H76" s="64"/>
      <c r="I76" s="64"/>
    </row>
    <row r="77" spans="1:11">
      <c r="A77" s="7" t="s">
        <v>46</v>
      </c>
      <c r="B77" s="7"/>
      <c r="C77" s="7" t="s">
        <v>4</v>
      </c>
      <c r="D77" s="8">
        <v>3</v>
      </c>
    </row>
    <row r="78" spans="1:11">
      <c r="A78" s="7" t="s">
        <v>46</v>
      </c>
      <c r="B78" s="7"/>
      <c r="C78" s="7" t="s">
        <v>6</v>
      </c>
      <c r="D78" s="8">
        <v>81</v>
      </c>
    </row>
    <row r="79" spans="1:11">
      <c r="A79" s="8" t="s">
        <v>47</v>
      </c>
      <c r="B79" s="25"/>
      <c r="C79" s="8" t="s">
        <v>5</v>
      </c>
      <c r="D79" s="8">
        <v>47</v>
      </c>
      <c r="F79" s="65"/>
      <c r="G79" s="67"/>
      <c r="H79" s="66"/>
      <c r="I79" s="66"/>
      <c r="J79" s="65"/>
    </row>
    <row r="80" spans="1:11">
      <c r="A80" s="34" t="s">
        <v>48</v>
      </c>
      <c r="B80" s="35"/>
      <c r="C80" s="12"/>
      <c r="D80" s="13">
        <f>SUM(D77:D79)</f>
        <v>131</v>
      </c>
      <c r="E80" s="5"/>
      <c r="F80" s="65">
        <v>131</v>
      </c>
      <c r="G80" s="103"/>
      <c r="H80" s="103"/>
      <c r="I80" s="65"/>
      <c r="J80" s="65"/>
      <c r="K80" s="1"/>
    </row>
    <row r="81" spans="1:11">
      <c r="A81" s="37"/>
      <c r="B81" s="37"/>
    </row>
    <row r="82" spans="1:11" s="1" customFormat="1">
      <c r="A82" s="133" t="s">
        <v>49</v>
      </c>
      <c r="B82" s="134"/>
      <c r="C82" s="134"/>
      <c r="D82" s="135"/>
      <c r="E82" s="64"/>
      <c r="F82" s="65"/>
      <c r="G82" s="64"/>
      <c r="H82" s="64"/>
      <c r="I82" s="64"/>
      <c r="J82" s="5"/>
      <c r="K82"/>
    </row>
    <row r="83" spans="1:11">
      <c r="A83" s="38" t="s">
        <v>50</v>
      </c>
      <c r="B83" s="38"/>
      <c r="C83" s="43" t="s">
        <v>4</v>
      </c>
      <c r="D83" s="9">
        <v>3</v>
      </c>
    </row>
    <row r="84" spans="1:11">
      <c r="A84" s="34" t="s">
        <v>51</v>
      </c>
      <c r="B84" s="35"/>
      <c r="C84" s="12"/>
      <c r="D84" s="13">
        <v>3</v>
      </c>
      <c r="E84" s="5"/>
      <c r="F84" s="5">
        <v>3</v>
      </c>
      <c r="G84" s="1"/>
      <c r="H84" s="5"/>
      <c r="I84" s="5"/>
      <c r="K84" s="1"/>
    </row>
    <row r="85" spans="1:11">
      <c r="A85" s="39"/>
      <c r="B85" s="39"/>
    </row>
    <row r="86" spans="1:11">
      <c r="A86" s="133" t="s">
        <v>52</v>
      </c>
      <c r="B86" s="134"/>
      <c r="C86" s="134"/>
      <c r="D86" s="135"/>
      <c r="E86" s="64"/>
      <c r="F86" s="65"/>
      <c r="G86" s="64"/>
      <c r="H86" s="64"/>
      <c r="I86" s="64"/>
      <c r="J86" s="65"/>
      <c r="K86" s="73"/>
    </row>
    <row r="87" spans="1:11">
      <c r="A87" s="27" t="s">
        <v>52</v>
      </c>
      <c r="B87" s="27"/>
      <c r="C87" s="52" t="s">
        <v>15</v>
      </c>
      <c r="D87" s="8">
        <v>2</v>
      </c>
      <c r="F87" s="65"/>
      <c r="G87" s="73"/>
      <c r="H87" s="66"/>
      <c r="I87" s="66"/>
      <c r="J87" s="65"/>
      <c r="K87" s="73"/>
    </row>
    <row r="88" spans="1:11">
      <c r="A88" s="27" t="s">
        <v>52</v>
      </c>
      <c r="B88" s="27"/>
      <c r="C88" s="52" t="s">
        <v>4</v>
      </c>
      <c r="D88" s="8">
        <v>11</v>
      </c>
      <c r="F88" s="65"/>
      <c r="G88" s="75"/>
      <c r="H88" s="66"/>
      <c r="I88" s="66"/>
      <c r="J88" s="65"/>
      <c r="K88" s="73"/>
    </row>
    <row r="89" spans="1:11" s="1" customFormat="1">
      <c r="A89" s="27" t="s">
        <v>52</v>
      </c>
      <c r="B89" s="27"/>
      <c r="C89" s="52" t="s">
        <v>6</v>
      </c>
      <c r="D89" s="8">
        <v>109</v>
      </c>
      <c r="E89" s="3"/>
      <c r="F89" s="2"/>
      <c r="J89" s="65"/>
      <c r="K89" s="73"/>
    </row>
    <row r="90" spans="1:11" s="1" customFormat="1">
      <c r="A90" s="131" t="s">
        <v>52</v>
      </c>
      <c r="B90" s="132"/>
      <c r="C90" s="24" t="s">
        <v>5</v>
      </c>
      <c r="D90" s="8">
        <v>56</v>
      </c>
      <c r="E90" s="3"/>
      <c r="F90" s="65"/>
      <c r="G90" s="75"/>
      <c r="H90" s="66"/>
      <c r="I90" s="66"/>
      <c r="J90" s="65"/>
      <c r="K90" s="73"/>
    </row>
    <row r="91" spans="1:11">
      <c r="A91" s="151" t="s">
        <v>52</v>
      </c>
      <c r="B91" s="152"/>
      <c r="C91" s="66" t="s">
        <v>7</v>
      </c>
      <c r="D91" s="89">
        <v>3</v>
      </c>
      <c r="F91" s="65"/>
      <c r="G91" s="73"/>
      <c r="H91" s="66"/>
      <c r="I91" s="66"/>
      <c r="J91" s="65"/>
      <c r="K91" s="73"/>
    </row>
    <row r="92" spans="1:11">
      <c r="A92" s="34" t="s">
        <v>53</v>
      </c>
      <c r="B92" s="35"/>
      <c r="C92" s="12"/>
      <c r="D92" s="13">
        <f>SUM(D87:D91)</f>
        <v>181</v>
      </c>
      <c r="E92" s="5"/>
      <c r="F92" s="65">
        <v>181</v>
      </c>
      <c r="G92" s="104"/>
      <c r="H92" s="104"/>
      <c r="I92" s="65"/>
      <c r="J92" s="65"/>
      <c r="K92" s="74"/>
    </row>
    <row r="94" spans="1:11">
      <c r="A94" s="133" t="s">
        <v>54</v>
      </c>
      <c r="B94" s="134"/>
      <c r="C94" s="134"/>
      <c r="D94" s="135"/>
      <c r="E94" s="64"/>
      <c r="F94" s="65"/>
      <c r="G94" s="64"/>
      <c r="H94" s="64"/>
      <c r="I94" s="64"/>
    </row>
    <row r="95" spans="1:11" s="1" customFormat="1">
      <c r="A95" s="40" t="s">
        <v>54</v>
      </c>
      <c r="B95" s="40"/>
      <c r="C95" s="43" t="s">
        <v>4</v>
      </c>
      <c r="D95" s="8">
        <v>13</v>
      </c>
      <c r="E95" s="3"/>
      <c r="F95" s="81"/>
      <c r="G95" s="74"/>
      <c r="H95" s="74"/>
      <c r="I95" s="74"/>
      <c r="J95" s="65"/>
      <c r="K95"/>
    </row>
    <row r="96" spans="1:11">
      <c r="A96" s="27" t="s">
        <v>54</v>
      </c>
      <c r="B96" s="27"/>
      <c r="C96" s="7" t="s">
        <v>6</v>
      </c>
      <c r="D96" s="8">
        <v>185</v>
      </c>
      <c r="F96" s="65"/>
      <c r="G96" s="75"/>
      <c r="H96" s="66"/>
      <c r="I96" s="66"/>
      <c r="J96" s="65"/>
    </row>
    <row r="97" spans="1:18">
      <c r="A97" s="9" t="s">
        <v>54</v>
      </c>
      <c r="B97" s="40"/>
      <c r="C97" s="9" t="s">
        <v>5</v>
      </c>
      <c r="D97" s="8">
        <v>122</v>
      </c>
      <c r="F97" s="65"/>
      <c r="G97" s="73"/>
      <c r="H97" s="66"/>
      <c r="I97" s="66"/>
      <c r="J97" s="65"/>
      <c r="K97" s="1"/>
    </row>
    <row r="98" spans="1:18">
      <c r="A98" s="34" t="s">
        <v>54</v>
      </c>
      <c r="B98" s="35"/>
      <c r="C98" s="12"/>
      <c r="D98" s="13">
        <f>SUM(D95:D97)</f>
        <v>320</v>
      </c>
      <c r="F98" s="65">
        <v>320</v>
      </c>
      <c r="G98" s="73"/>
      <c r="H98" s="66"/>
      <c r="I98" s="66"/>
      <c r="J98" s="65"/>
    </row>
    <row r="99" spans="1:18" s="1" customFormat="1">
      <c r="F99" s="81"/>
      <c r="G99" s="74"/>
      <c r="H99" s="74"/>
      <c r="I99" s="74"/>
      <c r="J99" s="74"/>
      <c r="K99"/>
    </row>
    <row r="100" spans="1:18">
      <c r="A100" s="133" t="s">
        <v>55</v>
      </c>
      <c r="B100" s="134"/>
      <c r="C100" s="134"/>
      <c r="D100" s="135"/>
      <c r="E100" s="5"/>
      <c r="F100" s="65"/>
      <c r="G100" s="82"/>
      <c r="H100" s="82"/>
      <c r="I100" s="65"/>
      <c r="J100" s="65"/>
    </row>
    <row r="101" spans="1:18">
      <c r="A101" s="27" t="s">
        <v>55</v>
      </c>
      <c r="B101" s="27"/>
      <c r="C101" s="56" t="s">
        <v>4</v>
      </c>
      <c r="D101" s="8">
        <v>11</v>
      </c>
      <c r="F101" s="65"/>
      <c r="G101" s="73"/>
      <c r="H101" s="66"/>
      <c r="I101" s="66"/>
      <c r="J101" s="65"/>
      <c r="K101" s="1"/>
    </row>
    <row r="102" spans="1:18">
      <c r="A102" s="137" t="s">
        <v>56</v>
      </c>
      <c r="B102" s="138"/>
      <c r="C102" s="139"/>
      <c r="D102" s="13">
        <v>11</v>
      </c>
      <c r="F102" s="5">
        <v>11</v>
      </c>
    </row>
    <row r="103" spans="1:18" s="1" customFormat="1">
      <c r="F103" s="2"/>
      <c r="K103"/>
    </row>
    <row r="104" spans="1:18" s="1" customFormat="1">
      <c r="A104" s="133" t="s">
        <v>57</v>
      </c>
      <c r="B104" s="134"/>
      <c r="C104" s="134"/>
      <c r="D104" s="135"/>
      <c r="E104" s="64"/>
      <c r="F104" s="65"/>
      <c r="G104" s="64"/>
      <c r="H104" s="64"/>
      <c r="I104" s="64"/>
      <c r="J104" s="5"/>
      <c r="K104"/>
      <c r="N104"/>
      <c r="O104"/>
      <c r="P104"/>
      <c r="Q104"/>
      <c r="R104"/>
    </row>
    <row r="105" spans="1:18" s="1" customFormat="1">
      <c r="A105" s="37" t="s">
        <v>58</v>
      </c>
      <c r="B105" s="37"/>
      <c r="C105" s="46" t="s">
        <v>4</v>
      </c>
      <c r="D105" s="8">
        <v>16</v>
      </c>
      <c r="E105" s="3"/>
      <c r="F105" s="5"/>
      <c r="G105"/>
      <c r="H105" s="3"/>
      <c r="I105" s="3"/>
      <c r="J105" s="5"/>
    </row>
    <row r="106" spans="1:18" s="1" customFormat="1">
      <c r="A106" s="34" t="s">
        <v>59</v>
      </c>
      <c r="B106" s="35"/>
      <c r="C106" s="12"/>
      <c r="D106" s="13">
        <v>16</v>
      </c>
      <c r="E106" s="5"/>
      <c r="F106" s="5">
        <v>16</v>
      </c>
      <c r="H106" s="5"/>
      <c r="I106" s="5"/>
      <c r="J106" s="5"/>
    </row>
    <row r="107" spans="1:18" s="1" customFormat="1">
      <c r="A107"/>
      <c r="B107"/>
      <c r="C107" s="26"/>
      <c r="D107" s="3"/>
      <c r="E107" s="3"/>
      <c r="F107" s="5"/>
      <c r="G107"/>
      <c r="H107" s="3"/>
      <c r="I107" s="3"/>
      <c r="J107" s="5"/>
    </row>
    <row r="108" spans="1:18" s="1" customFormat="1">
      <c r="A108" s="177" t="s">
        <v>172</v>
      </c>
      <c r="B108" s="177"/>
      <c r="C108" s="177"/>
      <c r="D108" s="177"/>
      <c r="E108" s="107"/>
      <c r="F108" s="108">
        <f>SUM(F74:F107)</f>
        <v>707</v>
      </c>
      <c r="G108" s="64"/>
      <c r="H108" s="64"/>
      <c r="I108" s="64"/>
      <c r="J108" s="5"/>
    </row>
    <row r="109" spans="1:18" s="1" customFormat="1">
      <c r="E109" s="3"/>
      <c r="F109" s="5"/>
      <c r="G109"/>
      <c r="H109" s="3"/>
      <c r="I109" s="3"/>
      <c r="J109" s="5"/>
    </row>
    <row r="110" spans="1:18" s="1" customFormat="1">
      <c r="E110" s="5"/>
      <c r="F110" s="5"/>
      <c r="H110" s="5"/>
      <c r="I110" s="5"/>
      <c r="J110" s="5"/>
    </row>
    <row r="111" spans="1:18" s="1" customFormat="1">
      <c r="A111" s="30"/>
      <c r="B111" s="30"/>
      <c r="C111" s="2"/>
      <c r="D111" s="5"/>
      <c r="E111" s="5"/>
      <c r="F111" s="5"/>
      <c r="H111" s="5"/>
      <c r="I111" s="5"/>
      <c r="J111" s="5"/>
    </row>
    <row r="112" spans="1:18">
      <c r="A112" s="153" t="s">
        <v>173</v>
      </c>
      <c r="B112" s="153"/>
    </row>
    <row r="113" spans="1:11">
      <c r="A113" s="133" t="s">
        <v>60</v>
      </c>
      <c r="B113" s="134"/>
      <c r="C113" s="134"/>
      <c r="D113" s="135"/>
      <c r="E113" s="64"/>
      <c r="F113" s="64"/>
      <c r="G113" s="64"/>
      <c r="H113" s="64"/>
      <c r="I113" s="64"/>
    </row>
    <row r="114" spans="1:11">
      <c r="A114" s="154" t="s">
        <v>60</v>
      </c>
      <c r="B114" s="154"/>
      <c r="C114" s="43" t="s">
        <v>11</v>
      </c>
      <c r="D114" s="8">
        <v>2</v>
      </c>
    </row>
    <row r="115" spans="1:11">
      <c r="A115" s="159" t="s">
        <v>60</v>
      </c>
      <c r="B115" s="159"/>
      <c r="C115" s="7" t="s">
        <v>15</v>
      </c>
      <c r="D115" s="8">
        <v>42</v>
      </c>
      <c r="G115" s="1"/>
      <c r="H115" s="1"/>
      <c r="I115" s="63"/>
      <c r="J115" s="62"/>
    </row>
    <row r="116" spans="1:11">
      <c r="A116" s="159" t="s">
        <v>60</v>
      </c>
      <c r="B116" s="159"/>
      <c r="C116" s="7" t="s">
        <v>4</v>
      </c>
      <c r="D116" s="8">
        <v>116</v>
      </c>
      <c r="I116" s="63"/>
      <c r="J116" s="62"/>
    </row>
    <row r="117" spans="1:11">
      <c r="A117" s="159" t="s">
        <v>60</v>
      </c>
      <c r="B117" s="159"/>
      <c r="C117" s="7" t="s">
        <v>6</v>
      </c>
      <c r="D117" s="8">
        <v>18</v>
      </c>
      <c r="I117" s="63"/>
      <c r="J117" s="62"/>
    </row>
    <row r="118" spans="1:11" s="1" customFormat="1">
      <c r="A118" s="155" t="s">
        <v>60</v>
      </c>
      <c r="B118" s="155"/>
      <c r="C118" s="16" t="s">
        <v>5</v>
      </c>
      <c r="D118" s="8">
        <v>86</v>
      </c>
      <c r="I118" s="72"/>
      <c r="J118" s="62"/>
    </row>
    <row r="119" spans="1:11">
      <c r="A119" s="32" t="s">
        <v>61</v>
      </c>
      <c r="B119" s="33"/>
      <c r="C119" s="55"/>
      <c r="D119" s="13">
        <f>SUM(D114:D118)</f>
        <v>264</v>
      </c>
      <c r="F119" s="5">
        <v>264</v>
      </c>
    </row>
    <row r="121" spans="1:11" s="1" customFormat="1">
      <c r="A121" s="133" t="s">
        <v>62</v>
      </c>
      <c r="B121" s="134"/>
      <c r="C121" s="134"/>
      <c r="D121" s="135"/>
      <c r="E121" s="64"/>
      <c r="F121" s="64"/>
      <c r="G121" s="64"/>
      <c r="H121" s="64"/>
      <c r="I121" s="64"/>
      <c r="J121" s="5"/>
    </row>
    <row r="122" spans="1:11">
      <c r="A122" s="19" t="s">
        <v>63</v>
      </c>
      <c r="B122" s="20"/>
      <c r="C122" s="43" t="s">
        <v>15</v>
      </c>
      <c r="D122" s="8">
        <v>18</v>
      </c>
      <c r="I122" s="66"/>
    </row>
    <row r="123" spans="1:11">
      <c r="A123" s="19" t="s">
        <v>63</v>
      </c>
      <c r="B123" s="20"/>
      <c r="C123" s="7" t="s">
        <v>4</v>
      </c>
      <c r="D123" s="8">
        <v>55</v>
      </c>
      <c r="I123" s="66"/>
    </row>
    <row r="124" spans="1:11" s="1" customFormat="1">
      <c r="A124" s="19" t="s">
        <v>63</v>
      </c>
      <c r="B124" s="20"/>
      <c r="C124" s="7" t="s">
        <v>6</v>
      </c>
      <c r="D124" s="8">
        <v>146</v>
      </c>
      <c r="E124" s="3"/>
      <c r="F124" s="5"/>
      <c r="G124"/>
      <c r="H124" s="3"/>
      <c r="I124" s="66"/>
      <c r="J124" s="65"/>
      <c r="K124" s="74"/>
    </row>
    <row r="125" spans="1:11">
      <c r="A125" s="9" t="s">
        <v>63</v>
      </c>
      <c r="B125" s="40"/>
      <c r="C125" s="15" t="s">
        <v>5</v>
      </c>
      <c r="D125" s="8">
        <v>73</v>
      </c>
      <c r="I125" s="63"/>
    </row>
    <row r="126" spans="1:11">
      <c r="A126" s="34" t="s">
        <v>64</v>
      </c>
      <c r="B126" s="35"/>
      <c r="C126" s="12"/>
      <c r="D126" s="13">
        <f>SUM(D122:D125)</f>
        <v>292</v>
      </c>
      <c r="F126" s="5">
        <v>292</v>
      </c>
      <c r="I126" s="63"/>
    </row>
    <row r="128" spans="1:11">
      <c r="A128" s="59" t="s">
        <v>65</v>
      </c>
      <c r="B128" s="60"/>
      <c r="C128" s="60"/>
      <c r="D128" s="61"/>
      <c r="F128" s="86"/>
      <c r="G128" s="88"/>
      <c r="H128" s="87"/>
      <c r="I128" s="87"/>
      <c r="J128" s="86"/>
    </row>
    <row r="129" spans="1:17">
      <c r="A129" s="27" t="s">
        <v>65</v>
      </c>
      <c r="B129" s="27"/>
      <c r="C129" s="7" t="s">
        <v>11</v>
      </c>
      <c r="D129" s="8">
        <v>1</v>
      </c>
      <c r="F129" s="86"/>
      <c r="G129" s="88"/>
      <c r="H129" s="87"/>
      <c r="I129" s="87"/>
      <c r="J129" s="86"/>
    </row>
    <row r="130" spans="1:17" s="1" customFormat="1">
      <c r="A130" s="27" t="s">
        <v>65</v>
      </c>
      <c r="B130" s="27"/>
      <c r="C130" s="7" t="s">
        <v>15</v>
      </c>
      <c r="D130" s="8">
        <v>1</v>
      </c>
      <c r="E130" s="62"/>
      <c r="F130" s="65"/>
      <c r="G130" s="82"/>
      <c r="H130" s="82"/>
      <c r="I130" s="65"/>
      <c r="J130" s="65"/>
      <c r="K130" s="72"/>
    </row>
    <row r="131" spans="1:17">
      <c r="A131" s="27" t="s">
        <v>65</v>
      </c>
      <c r="B131" s="27"/>
      <c r="C131" s="7" t="s">
        <v>4</v>
      </c>
      <c r="D131" s="8">
        <v>13</v>
      </c>
    </row>
    <row r="132" spans="1:17">
      <c r="A132" s="34" t="s">
        <v>66</v>
      </c>
      <c r="B132" s="35"/>
      <c r="C132" s="12"/>
      <c r="D132" s="13">
        <f>SUM(D129:D131)</f>
        <v>15</v>
      </c>
      <c r="E132" s="64"/>
      <c r="F132" s="65">
        <v>15</v>
      </c>
      <c r="G132" s="64"/>
      <c r="H132" s="64"/>
      <c r="I132" s="64"/>
      <c r="J132" s="65"/>
    </row>
    <row r="134" spans="1:17" s="1" customFormat="1">
      <c r="A134" s="133" t="s">
        <v>67</v>
      </c>
      <c r="B134" s="134"/>
      <c r="C134" s="134"/>
      <c r="D134" s="135"/>
      <c r="E134" s="3"/>
      <c r="F134" s="5"/>
      <c r="G134"/>
      <c r="H134" s="3"/>
      <c r="I134" s="3"/>
      <c r="J134" s="5"/>
    </row>
    <row r="135" spans="1:17">
      <c r="A135" s="31" t="s">
        <v>68</v>
      </c>
      <c r="B135" s="31"/>
      <c r="C135" s="7" t="s">
        <v>4</v>
      </c>
      <c r="D135" s="8">
        <v>180</v>
      </c>
      <c r="O135" s="37"/>
      <c r="P135" s="37"/>
      <c r="Q135" s="3"/>
    </row>
    <row r="136" spans="1:17">
      <c r="A136" s="34" t="s">
        <v>69</v>
      </c>
      <c r="B136" s="35"/>
      <c r="C136" s="12"/>
      <c r="D136" s="13">
        <v>180</v>
      </c>
      <c r="E136" s="5"/>
      <c r="F136" s="5">
        <v>180</v>
      </c>
      <c r="G136" s="1"/>
      <c r="H136" s="5"/>
      <c r="I136" s="5"/>
      <c r="O136" s="37"/>
      <c r="P136" s="37"/>
      <c r="Q136" s="3"/>
    </row>
    <row r="137" spans="1:17">
      <c r="O137" s="37"/>
      <c r="P137" s="37"/>
      <c r="Q137" s="3"/>
    </row>
    <row r="138" spans="1:17">
      <c r="A138" s="156" t="s">
        <v>173</v>
      </c>
      <c r="B138" s="156"/>
      <c r="C138" s="105"/>
      <c r="D138" s="106"/>
      <c r="E138" s="107"/>
      <c r="F138" s="108">
        <f>SUM(F119:F137)</f>
        <v>751</v>
      </c>
      <c r="G138" s="64"/>
      <c r="H138" s="64"/>
      <c r="I138" s="64"/>
      <c r="J138" s="65"/>
      <c r="O138" s="26"/>
      <c r="P138" s="26"/>
      <c r="Q138" s="3"/>
    </row>
    <row r="139" spans="1:17">
      <c r="N139" s="37"/>
      <c r="O139" s="37"/>
      <c r="P139" s="3"/>
      <c r="Q139" s="3"/>
    </row>
    <row r="140" spans="1:17">
      <c r="E140" s="5"/>
      <c r="G140" s="1"/>
      <c r="H140" s="5"/>
      <c r="I140" s="5"/>
      <c r="M140" s="1"/>
      <c r="N140" s="1"/>
      <c r="O140" s="1"/>
      <c r="P140" s="1"/>
      <c r="Q140" s="1"/>
    </row>
    <row r="141" spans="1:17">
      <c r="A141" s="158" t="s">
        <v>70</v>
      </c>
      <c r="B141" s="158"/>
      <c r="M141" s="1"/>
      <c r="N141" s="157"/>
      <c r="O141" s="157"/>
      <c r="P141" s="3"/>
      <c r="Q141" s="1"/>
    </row>
    <row r="142" spans="1:17">
      <c r="A142" s="133" t="s">
        <v>71</v>
      </c>
      <c r="B142" s="134"/>
      <c r="C142" s="134"/>
      <c r="D142" s="135"/>
      <c r="E142" s="64"/>
      <c r="F142" s="64"/>
      <c r="G142" s="64"/>
      <c r="H142" s="64"/>
      <c r="I142" s="64"/>
    </row>
    <row r="143" spans="1:17">
      <c r="A143" s="190" t="s">
        <v>174</v>
      </c>
      <c r="B143" s="191"/>
      <c r="C143" s="43" t="s">
        <v>4</v>
      </c>
      <c r="D143" s="8">
        <v>8</v>
      </c>
    </row>
    <row r="144" spans="1:17">
      <c r="A144" s="160" t="s">
        <v>174</v>
      </c>
      <c r="B144" s="161"/>
      <c r="C144" s="162"/>
      <c r="D144" s="13">
        <f>SUM(D143)</f>
        <v>8</v>
      </c>
      <c r="E144" s="5"/>
      <c r="F144" s="5">
        <v>8</v>
      </c>
    </row>
    <row r="145" spans="1:11">
      <c r="A145" s="42"/>
      <c r="B145" s="42"/>
    </row>
    <row r="146" spans="1:11">
      <c r="A146" s="133" t="s">
        <v>175</v>
      </c>
      <c r="B146" s="134"/>
      <c r="C146" s="134"/>
      <c r="D146" s="135"/>
      <c r="E146" s="64"/>
      <c r="F146" s="64"/>
      <c r="G146" s="64"/>
      <c r="H146" s="64"/>
      <c r="I146" s="64"/>
      <c r="J146" s="65"/>
      <c r="K146" s="71"/>
    </row>
    <row r="147" spans="1:11">
      <c r="A147" s="178" t="s">
        <v>175</v>
      </c>
      <c r="B147" s="179"/>
      <c r="C147" s="8" t="s">
        <v>72</v>
      </c>
      <c r="D147" s="8">
        <v>3</v>
      </c>
    </row>
    <row r="148" spans="1:11" ht="15" customHeight="1">
      <c r="A148" s="163" t="s">
        <v>176</v>
      </c>
      <c r="B148" s="164"/>
      <c r="C148" s="165"/>
      <c r="D148" s="44">
        <f>SUM(D147)</f>
        <v>3</v>
      </c>
      <c r="F148" s="5">
        <v>3</v>
      </c>
    </row>
    <row r="149" spans="1:11" ht="15" customHeight="1">
      <c r="A149" s="30"/>
      <c r="B149" s="30"/>
      <c r="C149" s="2"/>
      <c r="D149" s="5"/>
      <c r="G149" s="30"/>
      <c r="H149" s="5"/>
      <c r="I149" s="26"/>
    </row>
    <row r="150" spans="1:11" ht="15" customHeight="1">
      <c r="A150" s="202" t="s">
        <v>73</v>
      </c>
      <c r="B150" s="203"/>
      <c r="C150" s="203"/>
      <c r="D150" s="203"/>
      <c r="E150" s="70"/>
      <c r="F150" s="70"/>
      <c r="G150" s="70"/>
      <c r="H150" s="70"/>
      <c r="I150" s="70"/>
      <c r="J150" s="65"/>
    </row>
    <row r="151" spans="1:11" ht="15" customHeight="1">
      <c r="A151" s="27" t="s">
        <v>177</v>
      </c>
      <c r="B151" s="27"/>
      <c r="C151" s="7" t="s">
        <v>15</v>
      </c>
      <c r="D151" s="8">
        <v>57</v>
      </c>
    </row>
    <row r="152" spans="1:11" ht="15" customHeight="1">
      <c r="A152" s="137" t="s">
        <v>178</v>
      </c>
      <c r="B152" s="138"/>
      <c r="C152" s="139"/>
      <c r="D152" s="13">
        <f>SUM(D151)</f>
        <v>57</v>
      </c>
      <c r="E152" s="5"/>
      <c r="F152" s="5">
        <v>57</v>
      </c>
      <c r="G152" s="1"/>
      <c r="H152" s="5"/>
      <c r="I152" s="5"/>
    </row>
    <row r="153" spans="1:11" ht="15" customHeight="1">
      <c r="A153" s="42"/>
      <c r="B153" s="42"/>
    </row>
    <row r="154" spans="1:11" ht="15" customHeight="1">
      <c r="A154" s="133" t="s">
        <v>74</v>
      </c>
      <c r="B154" s="134"/>
      <c r="C154" s="134"/>
      <c r="D154" s="135"/>
      <c r="E154" s="64"/>
      <c r="F154" s="64"/>
      <c r="G154" s="64"/>
      <c r="H154" s="64"/>
      <c r="I154" s="64"/>
      <c r="J154" s="65"/>
    </row>
    <row r="155" spans="1:11" ht="15" customHeight="1">
      <c r="A155" s="170" t="s">
        <v>75</v>
      </c>
      <c r="B155" s="171"/>
      <c r="C155" s="21" t="s">
        <v>76</v>
      </c>
      <c r="D155" s="8">
        <v>270</v>
      </c>
    </row>
    <row r="156" spans="1:11">
      <c r="A156" s="172" t="s">
        <v>75</v>
      </c>
      <c r="B156" s="173"/>
      <c r="C156" s="21" t="s">
        <v>77</v>
      </c>
      <c r="D156" s="8">
        <v>105</v>
      </c>
    </row>
    <row r="157" spans="1:11">
      <c r="A157" s="172" t="s">
        <v>75</v>
      </c>
      <c r="B157" s="173"/>
      <c r="C157" s="21" t="s">
        <v>78</v>
      </c>
      <c r="D157" s="8">
        <v>365</v>
      </c>
    </row>
    <row r="158" spans="1:11">
      <c r="A158" s="112" t="s">
        <v>79</v>
      </c>
      <c r="B158" s="113"/>
      <c r="C158" s="114"/>
      <c r="D158" s="14">
        <f>SUM(D155:D157)</f>
        <v>740</v>
      </c>
      <c r="E158" s="5"/>
      <c r="F158" s="5">
        <v>740</v>
      </c>
    </row>
    <row r="159" spans="1:11">
      <c r="A159" s="42"/>
      <c r="B159" s="42"/>
    </row>
    <row r="160" spans="1:11">
      <c r="A160" s="133" t="s">
        <v>80</v>
      </c>
      <c r="B160" s="134"/>
      <c r="C160" s="134"/>
      <c r="D160" s="135"/>
      <c r="E160" s="64"/>
      <c r="F160" s="64"/>
      <c r="G160" s="64"/>
      <c r="H160" s="64"/>
      <c r="I160" s="64"/>
      <c r="J160" s="65"/>
      <c r="K160" s="1"/>
    </row>
    <row r="161" spans="1:11">
      <c r="A161" s="40" t="s">
        <v>81</v>
      </c>
      <c r="B161" s="166" t="s">
        <v>82</v>
      </c>
      <c r="C161" s="167"/>
      <c r="D161" s="8">
        <v>42</v>
      </c>
    </row>
    <row r="162" spans="1:11">
      <c r="A162" s="27" t="s">
        <v>83</v>
      </c>
      <c r="B162" s="168" t="s">
        <v>84</v>
      </c>
      <c r="C162" s="169"/>
      <c r="D162" s="8">
        <v>6</v>
      </c>
    </row>
    <row r="163" spans="1:11">
      <c r="A163" s="27" t="s">
        <v>83</v>
      </c>
      <c r="B163" s="168" t="s">
        <v>85</v>
      </c>
      <c r="C163" s="169"/>
      <c r="D163" s="8">
        <v>8</v>
      </c>
    </row>
    <row r="164" spans="1:11">
      <c r="A164" s="174" t="s">
        <v>86</v>
      </c>
      <c r="B164" s="175"/>
      <c r="C164" s="176"/>
      <c r="D164" s="13">
        <f>SUM(D161:D163)</f>
        <v>56</v>
      </c>
      <c r="F164" s="5">
        <v>56</v>
      </c>
    </row>
    <row r="165" spans="1:11">
      <c r="A165" s="5"/>
      <c r="B165" s="5"/>
      <c r="C165" s="2"/>
      <c r="D165" s="5"/>
    </row>
    <row r="166" spans="1:11">
      <c r="A166" s="133" t="s">
        <v>179</v>
      </c>
      <c r="B166" s="134"/>
      <c r="C166" s="134"/>
      <c r="D166" s="134"/>
      <c r="E166" s="64"/>
      <c r="F166" s="64"/>
      <c r="G166" s="64"/>
      <c r="H166" s="64"/>
      <c r="I166" s="64"/>
      <c r="J166" s="65"/>
      <c r="K166" s="73"/>
    </row>
    <row r="167" spans="1:11">
      <c r="A167" s="40" t="s">
        <v>87</v>
      </c>
      <c r="B167" s="40"/>
      <c r="C167" s="43">
        <v>42</v>
      </c>
      <c r="D167" s="8">
        <v>28</v>
      </c>
      <c r="F167" s="65"/>
      <c r="G167" s="73"/>
      <c r="H167" s="66"/>
      <c r="I167" s="66"/>
      <c r="J167" s="65"/>
      <c r="K167" s="73"/>
    </row>
    <row r="168" spans="1:11" s="1" customFormat="1">
      <c r="A168" s="111" t="s">
        <v>87</v>
      </c>
      <c r="B168" s="40"/>
      <c r="C168" s="15" t="s">
        <v>88</v>
      </c>
      <c r="D168" s="8">
        <v>5</v>
      </c>
      <c r="E168" s="3"/>
      <c r="F168" s="109"/>
      <c r="G168" s="100"/>
      <c r="H168" s="100"/>
      <c r="I168" s="65"/>
      <c r="J168" s="65"/>
      <c r="K168" s="74"/>
    </row>
    <row r="169" spans="1:11">
      <c r="A169" s="45" t="s">
        <v>89</v>
      </c>
      <c r="B169" s="45"/>
      <c r="C169" s="51"/>
      <c r="D169" s="13">
        <f>SUM(D167:D168)</f>
        <v>33</v>
      </c>
      <c r="F169" s="5">
        <v>33</v>
      </c>
      <c r="K169" s="73"/>
    </row>
    <row r="170" spans="1:11">
      <c r="K170" s="73"/>
    </row>
    <row r="171" spans="1:11">
      <c r="A171" s="177" t="s">
        <v>180</v>
      </c>
      <c r="B171" s="177"/>
      <c r="C171" s="177"/>
      <c r="D171" s="177"/>
      <c r="E171" s="106"/>
      <c r="F171" s="115">
        <f>SUM(F142:F170)</f>
        <v>897</v>
      </c>
      <c r="K171" s="73"/>
    </row>
    <row r="172" spans="1:11">
      <c r="K172" s="73"/>
    </row>
    <row r="174" spans="1:11">
      <c r="A174" s="158" t="s">
        <v>90</v>
      </c>
      <c r="B174" s="158"/>
      <c r="C174" s="158"/>
    </row>
    <row r="175" spans="1:11">
      <c r="A175" s="133" t="s">
        <v>91</v>
      </c>
      <c r="B175" s="134"/>
      <c r="C175" s="134"/>
      <c r="D175" s="135"/>
      <c r="E175" s="64"/>
      <c r="F175" s="64"/>
      <c r="G175" s="64"/>
      <c r="H175" s="64"/>
      <c r="I175" s="64"/>
      <c r="J175" s="65"/>
    </row>
    <row r="176" spans="1:11">
      <c r="A176" s="131" t="s">
        <v>91</v>
      </c>
      <c r="B176" s="132"/>
      <c r="C176" s="7">
        <v>32</v>
      </c>
      <c r="D176" s="8">
        <v>84</v>
      </c>
    </row>
    <row r="177" spans="1:12">
      <c r="A177" s="131" t="s">
        <v>91</v>
      </c>
      <c r="B177" s="132"/>
      <c r="C177" s="7">
        <v>33</v>
      </c>
      <c r="D177" s="8">
        <v>88</v>
      </c>
    </row>
    <row r="178" spans="1:12">
      <c r="A178" s="131" t="s">
        <v>91</v>
      </c>
      <c r="B178" s="132"/>
      <c r="C178" s="7">
        <v>34</v>
      </c>
      <c r="D178" s="8">
        <v>324</v>
      </c>
    </row>
    <row r="179" spans="1:12">
      <c r="A179" s="178" t="s">
        <v>91</v>
      </c>
      <c r="B179" s="179"/>
      <c r="C179" s="8">
        <v>36</v>
      </c>
      <c r="D179" s="8">
        <v>151</v>
      </c>
    </row>
    <row r="180" spans="1:12">
      <c r="A180" s="178" t="s">
        <v>91</v>
      </c>
      <c r="B180" s="179"/>
      <c r="C180" s="8">
        <v>38</v>
      </c>
      <c r="D180" s="8">
        <v>41</v>
      </c>
    </row>
    <row r="181" spans="1:12">
      <c r="A181" s="137" t="s">
        <v>92</v>
      </c>
      <c r="B181" s="138"/>
      <c r="C181" s="139"/>
      <c r="D181" s="13">
        <f>SUM(D176:D180)</f>
        <v>688</v>
      </c>
      <c r="F181" s="5">
        <v>688</v>
      </c>
    </row>
    <row r="183" spans="1:12" s="1" customFormat="1">
      <c r="A183" s="133" t="s">
        <v>93</v>
      </c>
      <c r="B183" s="134"/>
      <c r="C183" s="134"/>
      <c r="D183" s="135"/>
      <c r="E183" s="64"/>
      <c r="F183" s="64"/>
      <c r="G183" s="64"/>
      <c r="H183" s="64"/>
      <c r="I183" s="64"/>
    </row>
    <row r="184" spans="1:12">
      <c r="A184" s="131" t="s">
        <v>94</v>
      </c>
      <c r="B184" s="132"/>
      <c r="C184" s="7">
        <v>29</v>
      </c>
      <c r="D184" s="8">
        <v>6</v>
      </c>
    </row>
    <row r="185" spans="1:12" s="1" customFormat="1">
      <c r="A185" s="131" t="s">
        <v>94</v>
      </c>
      <c r="B185" s="132"/>
      <c r="C185" s="7">
        <v>30</v>
      </c>
      <c r="D185" s="8">
        <v>4</v>
      </c>
      <c r="E185" s="66"/>
      <c r="F185" s="65"/>
      <c r="G185" s="74"/>
      <c r="H185" s="65"/>
      <c r="I185" s="65"/>
      <c r="J185" s="65"/>
      <c r="K185" s="74"/>
    </row>
    <row r="186" spans="1:12">
      <c r="A186" s="131" t="s">
        <v>94</v>
      </c>
      <c r="B186" s="132"/>
      <c r="C186" s="7">
        <v>31</v>
      </c>
      <c r="D186" s="8">
        <v>6</v>
      </c>
    </row>
    <row r="187" spans="1:12">
      <c r="A187" s="131" t="s">
        <v>94</v>
      </c>
      <c r="B187" s="132"/>
      <c r="C187" s="7">
        <v>33</v>
      </c>
      <c r="D187" s="8">
        <v>5</v>
      </c>
      <c r="K187" s="73"/>
      <c r="L187" s="73"/>
    </row>
    <row r="188" spans="1:12">
      <c r="A188" s="131" t="s">
        <v>94</v>
      </c>
      <c r="B188" s="132"/>
      <c r="C188" s="7">
        <v>34</v>
      </c>
      <c r="D188" s="8">
        <v>3</v>
      </c>
      <c r="L188" s="73"/>
    </row>
    <row r="189" spans="1:12">
      <c r="A189" s="178" t="s">
        <v>94</v>
      </c>
      <c r="B189" s="179"/>
      <c r="C189" s="8">
        <v>35</v>
      </c>
      <c r="D189" s="8">
        <v>4</v>
      </c>
      <c r="L189" s="73"/>
    </row>
    <row r="190" spans="1:12">
      <c r="A190" s="178" t="s">
        <v>94</v>
      </c>
      <c r="B190" s="179"/>
      <c r="C190" s="8">
        <v>36</v>
      </c>
      <c r="D190" s="8">
        <v>10</v>
      </c>
      <c r="L190" s="73"/>
    </row>
    <row r="191" spans="1:12">
      <c r="A191" s="178" t="s">
        <v>94</v>
      </c>
      <c r="B191" s="179"/>
      <c r="C191" s="8">
        <v>38</v>
      </c>
      <c r="D191" s="8">
        <v>4</v>
      </c>
      <c r="L191" s="73"/>
    </row>
    <row r="192" spans="1:12">
      <c r="A192" s="178" t="s">
        <v>94</v>
      </c>
      <c r="B192" s="179"/>
      <c r="C192" s="8">
        <v>40</v>
      </c>
      <c r="D192" s="8">
        <v>2</v>
      </c>
      <c r="L192" s="73"/>
    </row>
    <row r="193" spans="1:12">
      <c r="A193" s="178" t="s">
        <v>94</v>
      </c>
      <c r="B193" s="179"/>
      <c r="C193" s="8">
        <v>42</v>
      </c>
      <c r="D193" s="8">
        <v>7</v>
      </c>
      <c r="L193" s="73"/>
    </row>
    <row r="194" spans="1:12">
      <c r="A194" s="137" t="s">
        <v>95</v>
      </c>
      <c r="B194" s="138"/>
      <c r="C194" s="139"/>
      <c r="D194" s="13">
        <f>SUM(D184:D193)</f>
        <v>51</v>
      </c>
      <c r="E194" s="5"/>
      <c r="F194" s="64">
        <v>51</v>
      </c>
      <c r="G194" s="64"/>
      <c r="H194" s="64"/>
      <c r="I194" s="65"/>
      <c r="J194" s="65"/>
      <c r="K194" s="1"/>
      <c r="L194" s="73"/>
    </row>
    <row r="195" spans="1:12">
      <c r="L195" s="73"/>
    </row>
    <row r="196" spans="1:12">
      <c r="A196" s="133" t="s">
        <v>96</v>
      </c>
      <c r="B196" s="134"/>
      <c r="C196" s="134"/>
      <c r="D196" s="135"/>
      <c r="E196" s="64"/>
      <c r="F196" s="64"/>
      <c r="G196" s="64"/>
      <c r="H196" s="64"/>
      <c r="I196" s="64"/>
      <c r="J196" s="65"/>
      <c r="L196" s="73"/>
    </row>
    <row r="197" spans="1:12" s="1" customFormat="1">
      <c r="A197" s="27" t="s">
        <v>97</v>
      </c>
      <c r="B197" s="27"/>
      <c r="C197" s="7" t="s">
        <v>98</v>
      </c>
      <c r="D197" s="8">
        <v>7</v>
      </c>
      <c r="E197" s="3"/>
      <c r="J197" s="5"/>
      <c r="K197"/>
      <c r="L197" s="74"/>
    </row>
    <row r="198" spans="1:12">
      <c r="A198" s="27" t="s">
        <v>97</v>
      </c>
      <c r="B198" s="27"/>
      <c r="C198" s="7" t="s">
        <v>100</v>
      </c>
      <c r="D198" s="8">
        <v>4</v>
      </c>
    </row>
    <row r="199" spans="1:12" s="1" customFormat="1">
      <c r="A199" s="27" t="s">
        <v>97</v>
      </c>
      <c r="B199" s="27"/>
      <c r="C199" s="7" t="s">
        <v>102</v>
      </c>
      <c r="D199" s="8">
        <v>4</v>
      </c>
      <c r="E199" s="3"/>
      <c r="F199" s="74"/>
      <c r="G199" s="74"/>
      <c r="H199" s="74"/>
      <c r="I199" s="74"/>
      <c r="J199" s="65"/>
      <c r="K199"/>
    </row>
    <row r="200" spans="1:12">
      <c r="A200" s="27" t="s">
        <v>97</v>
      </c>
      <c r="B200" s="27"/>
      <c r="C200" s="7" t="s">
        <v>104</v>
      </c>
      <c r="D200" s="8">
        <v>5</v>
      </c>
      <c r="F200" s="65"/>
      <c r="G200" s="73"/>
      <c r="H200" s="66"/>
      <c r="I200" s="66"/>
      <c r="J200" s="65"/>
    </row>
    <row r="201" spans="1:12">
      <c r="A201" s="27" t="s">
        <v>97</v>
      </c>
      <c r="B201" s="27"/>
      <c r="C201" s="7" t="s">
        <v>106</v>
      </c>
      <c r="D201" s="8">
        <v>2</v>
      </c>
      <c r="F201" s="65"/>
      <c r="G201" s="73"/>
      <c r="H201" s="66"/>
      <c r="I201" s="66"/>
      <c r="J201" s="65"/>
    </row>
    <row r="202" spans="1:12">
      <c r="A202" s="136" t="s">
        <v>97</v>
      </c>
      <c r="B202" s="136"/>
      <c r="C202" s="7" t="s">
        <v>107</v>
      </c>
      <c r="D202" s="8">
        <v>5</v>
      </c>
      <c r="F202" s="65"/>
      <c r="G202" s="73"/>
      <c r="H202" s="66"/>
      <c r="I202" s="66"/>
      <c r="J202" s="65"/>
    </row>
    <row r="203" spans="1:12">
      <c r="A203" s="136" t="s">
        <v>97</v>
      </c>
      <c r="B203" s="136"/>
      <c r="C203" s="8" t="s">
        <v>99</v>
      </c>
      <c r="D203" s="8">
        <v>1</v>
      </c>
      <c r="F203" s="65"/>
      <c r="G203" s="73"/>
      <c r="H203" s="66"/>
      <c r="I203" s="66"/>
      <c r="J203" s="65"/>
      <c r="K203" s="1"/>
    </row>
    <row r="204" spans="1:12">
      <c r="A204" s="136" t="s">
        <v>97</v>
      </c>
      <c r="B204" s="136"/>
      <c r="C204" s="8" t="s">
        <v>101</v>
      </c>
      <c r="D204" s="8">
        <v>5</v>
      </c>
    </row>
    <row r="205" spans="1:12">
      <c r="A205" s="136" t="s">
        <v>97</v>
      </c>
      <c r="B205" s="136"/>
      <c r="C205" s="8" t="s">
        <v>103</v>
      </c>
      <c r="D205" s="8">
        <v>2</v>
      </c>
    </row>
    <row r="206" spans="1:12">
      <c r="A206" s="136" t="s">
        <v>97</v>
      </c>
      <c r="B206" s="136"/>
      <c r="C206" s="8" t="s">
        <v>105</v>
      </c>
      <c r="D206" s="8">
        <v>3</v>
      </c>
    </row>
    <row r="207" spans="1:12">
      <c r="A207" s="137" t="s">
        <v>108</v>
      </c>
      <c r="B207" s="138"/>
      <c r="C207" s="139"/>
      <c r="D207" s="13">
        <f>SUM(D197:D206)</f>
        <v>38</v>
      </c>
      <c r="F207" s="5">
        <v>38</v>
      </c>
    </row>
    <row r="209" spans="1:11">
      <c r="A209" s="133" t="s">
        <v>109</v>
      </c>
      <c r="B209" s="134"/>
      <c r="C209" s="134"/>
      <c r="D209" s="135"/>
      <c r="E209" s="64"/>
      <c r="F209" s="64"/>
      <c r="G209" s="64"/>
      <c r="H209" s="64"/>
      <c r="I209" s="64"/>
    </row>
    <row r="210" spans="1:11">
      <c r="A210" s="205" t="s">
        <v>110</v>
      </c>
      <c r="B210" s="206"/>
      <c r="C210" s="46" t="s">
        <v>100</v>
      </c>
      <c r="D210" s="8">
        <v>2</v>
      </c>
    </row>
    <row r="211" spans="1:11">
      <c r="A211" s="136" t="s">
        <v>110</v>
      </c>
      <c r="B211" s="136"/>
      <c r="C211" s="8" t="s">
        <v>111</v>
      </c>
      <c r="D211" s="8">
        <v>2</v>
      </c>
      <c r="F211" s="102"/>
      <c r="G211" s="99"/>
      <c r="H211" s="99"/>
      <c r="I211" s="65"/>
      <c r="J211" s="65"/>
    </row>
    <row r="212" spans="1:11">
      <c r="A212" s="137" t="s">
        <v>112</v>
      </c>
      <c r="B212" s="138"/>
      <c r="C212" s="57"/>
      <c r="D212" s="13">
        <v>4</v>
      </c>
      <c r="E212" s="5"/>
      <c r="F212" s="65">
        <v>4</v>
      </c>
      <c r="G212" s="64"/>
      <c r="H212" s="64"/>
      <c r="I212" s="65"/>
      <c r="J212" s="65"/>
    </row>
    <row r="214" spans="1:11">
      <c r="A214" s="177" t="s">
        <v>180</v>
      </c>
      <c r="B214" s="177"/>
      <c r="C214" s="177"/>
      <c r="D214" s="177"/>
      <c r="E214" s="106"/>
      <c r="F214" s="115">
        <f>SUM(F181:F213)</f>
        <v>781</v>
      </c>
    </row>
    <row r="215" spans="1:11">
      <c r="F215" s="65"/>
      <c r="G215" s="73"/>
      <c r="H215" s="66"/>
      <c r="I215" s="66"/>
      <c r="J215" s="65"/>
      <c r="K215" s="116">
        <v>5336</v>
      </c>
    </row>
    <row r="216" spans="1:11">
      <c r="F216" s="65"/>
      <c r="G216" s="73"/>
      <c r="H216" s="66"/>
      <c r="I216" s="66"/>
      <c r="J216" s="65"/>
      <c r="K216" s="73"/>
    </row>
    <row r="217" spans="1:11">
      <c r="A217" s="158" t="s">
        <v>113</v>
      </c>
      <c r="B217" s="158"/>
    </row>
    <row r="218" spans="1:11">
      <c r="A218" s="133" t="s">
        <v>114</v>
      </c>
      <c r="B218" s="134"/>
      <c r="C218" s="134"/>
      <c r="D218" s="135"/>
      <c r="E218" s="64"/>
      <c r="F218" s="64"/>
      <c r="G218" s="64"/>
      <c r="H218" s="64"/>
      <c r="I218" s="64"/>
      <c r="J218" s="65"/>
    </row>
    <row r="219" spans="1:11">
      <c r="A219" s="136" t="s">
        <v>115</v>
      </c>
      <c r="B219" s="136"/>
      <c r="C219" s="7" t="s">
        <v>15</v>
      </c>
      <c r="D219" s="8">
        <v>5</v>
      </c>
    </row>
    <row r="220" spans="1:11">
      <c r="A220" s="184" t="s">
        <v>115</v>
      </c>
      <c r="B220" s="184"/>
      <c r="C220" s="46" t="s">
        <v>6</v>
      </c>
      <c r="D220" s="8">
        <v>3</v>
      </c>
    </row>
    <row r="221" spans="1:11">
      <c r="A221" s="196" t="s">
        <v>116</v>
      </c>
      <c r="B221" s="196"/>
      <c r="C221" s="196"/>
      <c r="D221" s="13">
        <f>SUM(D219:D220)</f>
        <v>8</v>
      </c>
      <c r="F221" s="5">
        <v>8</v>
      </c>
    </row>
    <row r="223" spans="1:11">
      <c r="A223" s="133" t="s">
        <v>117</v>
      </c>
      <c r="B223" s="134"/>
      <c r="C223" s="134"/>
      <c r="D223" s="135"/>
      <c r="E223" s="64"/>
      <c r="F223" s="64"/>
      <c r="G223" s="64"/>
      <c r="H223" s="64"/>
      <c r="I223" s="64"/>
      <c r="J223" s="65"/>
    </row>
    <row r="224" spans="1:11">
      <c r="A224" s="131" t="s">
        <v>117</v>
      </c>
      <c r="B224" s="132"/>
      <c r="C224" s="46" t="s">
        <v>4</v>
      </c>
      <c r="D224" s="3">
        <v>4</v>
      </c>
    </row>
    <row r="225" spans="1:15">
      <c r="A225" s="47" t="s">
        <v>118</v>
      </c>
      <c r="B225" s="47"/>
      <c r="C225" s="47"/>
      <c r="D225" s="13">
        <f>SUM(D224:D224)</f>
        <v>4</v>
      </c>
      <c r="E225" s="5"/>
      <c r="F225" s="5">
        <v>4</v>
      </c>
      <c r="G225" s="1"/>
      <c r="H225" s="5"/>
      <c r="I225" s="5"/>
    </row>
    <row r="228" spans="1:15">
      <c r="A228" s="6" t="s">
        <v>181</v>
      </c>
      <c r="B228" s="6"/>
    </row>
    <row r="229" spans="1:15">
      <c r="A229" s="133" t="s">
        <v>119</v>
      </c>
      <c r="B229" s="134"/>
      <c r="C229" s="134"/>
      <c r="D229" s="135"/>
      <c r="E229" s="64"/>
      <c r="F229" s="64"/>
      <c r="G229" s="64"/>
      <c r="H229" s="64"/>
      <c r="I229" s="64"/>
    </row>
    <row r="230" spans="1:15">
      <c r="A230" s="136" t="s">
        <v>120</v>
      </c>
      <c r="B230" s="136"/>
      <c r="C230" s="7" t="s">
        <v>4</v>
      </c>
      <c r="D230" s="8">
        <v>30</v>
      </c>
      <c r="H230"/>
    </row>
    <row r="231" spans="1:15">
      <c r="A231" s="184" t="s">
        <v>120</v>
      </c>
      <c r="B231" s="184"/>
      <c r="C231" s="46" t="s">
        <v>6</v>
      </c>
      <c r="D231" s="8">
        <v>24</v>
      </c>
      <c r="H231"/>
    </row>
    <row r="232" spans="1:15" s="1" customFormat="1">
      <c r="A232" s="137" t="s">
        <v>121</v>
      </c>
      <c r="B232" s="138"/>
      <c r="C232" s="139"/>
      <c r="D232" s="13">
        <f>SUM(D230:D231)</f>
        <v>54</v>
      </c>
      <c r="E232" s="5"/>
      <c r="F232" s="5">
        <v>54</v>
      </c>
      <c r="I232" s="5"/>
      <c r="J232" s="5"/>
    </row>
    <row r="233" spans="1:15">
      <c r="D233" s="5"/>
      <c r="H233"/>
      <c r="K233" s="140"/>
      <c r="L233" s="140"/>
      <c r="M233" s="26"/>
      <c r="N233" s="3"/>
      <c r="O233" s="3"/>
    </row>
    <row r="234" spans="1:15">
      <c r="A234" s="133" t="s">
        <v>122</v>
      </c>
      <c r="B234" s="134"/>
      <c r="C234" s="134"/>
      <c r="D234" s="135"/>
      <c r="E234" s="64"/>
      <c r="F234" s="64"/>
      <c r="G234" s="64"/>
      <c r="H234" s="64"/>
      <c r="I234" s="64"/>
      <c r="J234" s="65"/>
      <c r="K234" s="185"/>
      <c r="L234" s="185"/>
      <c r="M234" s="185"/>
      <c r="N234" s="5"/>
      <c r="O234" s="3"/>
    </row>
    <row r="235" spans="1:15">
      <c r="A235" s="136" t="s">
        <v>123</v>
      </c>
      <c r="B235" s="136"/>
      <c r="C235" s="7" t="s">
        <v>6</v>
      </c>
      <c r="D235" s="8">
        <v>2</v>
      </c>
      <c r="H235"/>
      <c r="M235" s="26"/>
      <c r="N235" s="3"/>
      <c r="O235" s="3"/>
    </row>
    <row r="236" spans="1:15" s="1" customFormat="1">
      <c r="A236" s="137" t="s">
        <v>124</v>
      </c>
      <c r="B236" s="138"/>
      <c r="C236" s="139"/>
      <c r="D236" s="13">
        <v>2</v>
      </c>
      <c r="E236" s="3"/>
      <c r="F236" s="5">
        <v>2</v>
      </c>
      <c r="G236"/>
      <c r="H236"/>
      <c r="I236" s="3"/>
      <c r="J236" s="5"/>
      <c r="M236" s="2"/>
      <c r="N236" s="5"/>
      <c r="O236" s="5"/>
    </row>
    <row r="237" spans="1:15">
      <c r="M237" s="26"/>
      <c r="N237" s="3"/>
      <c r="O237" s="3"/>
    </row>
    <row r="238" spans="1:15" s="120" customFormat="1" ht="12.75">
      <c r="A238" s="181" t="s">
        <v>125</v>
      </c>
      <c r="B238" s="182"/>
      <c r="C238" s="182"/>
      <c r="D238" s="183"/>
      <c r="E238" s="109"/>
      <c r="F238" s="109"/>
      <c r="G238" s="109"/>
      <c r="H238" s="109"/>
      <c r="I238" s="78"/>
      <c r="J238" s="4"/>
      <c r="K238" s="180"/>
      <c r="L238" s="180"/>
      <c r="M238" s="119"/>
      <c r="N238" s="118"/>
      <c r="O238" s="118"/>
    </row>
    <row r="239" spans="1:15" ht="15.95" customHeight="1">
      <c r="A239" s="186" t="s">
        <v>126</v>
      </c>
      <c r="B239" s="187"/>
      <c r="C239" s="7" t="s">
        <v>11</v>
      </c>
      <c r="D239" s="21">
        <v>19</v>
      </c>
      <c r="K239" s="189"/>
      <c r="L239" s="189"/>
      <c r="M239" s="26"/>
      <c r="N239" s="3"/>
      <c r="O239" s="3"/>
    </row>
    <row r="240" spans="1:15">
      <c r="A240" s="190" t="s">
        <v>126</v>
      </c>
      <c r="B240" s="191"/>
      <c r="C240" s="7" t="s">
        <v>15</v>
      </c>
      <c r="D240" s="8">
        <v>36</v>
      </c>
      <c r="F240" s="100"/>
      <c r="G240" s="100"/>
      <c r="H240" s="66"/>
      <c r="I240" s="66"/>
      <c r="J240" s="65"/>
      <c r="K240" s="192"/>
      <c r="L240" s="192"/>
      <c r="M240" s="77"/>
      <c r="N240" s="3"/>
      <c r="O240" s="3"/>
    </row>
    <row r="241" spans="1:20">
      <c r="A241" s="188" t="s">
        <v>126</v>
      </c>
      <c r="B241" s="188"/>
      <c r="C241" s="121" t="s">
        <v>5</v>
      </c>
      <c r="D241" s="9">
        <v>28</v>
      </c>
      <c r="E241" s="5"/>
      <c r="F241" s="109"/>
      <c r="G241" s="109"/>
      <c r="H241" s="109"/>
      <c r="I241" s="65"/>
      <c r="J241" s="65"/>
      <c r="K241" s="194"/>
      <c r="L241" s="194"/>
      <c r="M241" s="194"/>
      <c r="N241" s="3"/>
      <c r="O241" s="3"/>
    </row>
    <row r="242" spans="1:20">
      <c r="A242" s="193" t="s">
        <v>127</v>
      </c>
      <c r="B242" s="193"/>
      <c r="C242" s="193"/>
      <c r="D242" s="13">
        <f>SUM(D239:D241)</f>
        <v>83</v>
      </c>
      <c r="F242" s="5">
        <v>83</v>
      </c>
      <c r="M242" s="26"/>
      <c r="N242" s="3"/>
      <c r="O242" s="3"/>
    </row>
    <row r="243" spans="1:20">
      <c r="M243" s="26"/>
      <c r="N243" s="3"/>
      <c r="O243" s="3"/>
    </row>
    <row r="244" spans="1:20">
      <c r="A244" s="133" t="s">
        <v>128</v>
      </c>
      <c r="B244" s="134"/>
      <c r="C244" s="134"/>
      <c r="D244" s="135"/>
      <c r="K244" s="195"/>
      <c r="L244" s="195"/>
      <c r="M244" s="26"/>
      <c r="N244" s="3"/>
      <c r="O244" s="3"/>
    </row>
    <row r="245" spans="1:20" s="1" customFormat="1">
      <c r="A245" s="25" t="s">
        <v>129</v>
      </c>
      <c r="B245" s="25"/>
      <c r="C245" s="7" t="s">
        <v>4</v>
      </c>
      <c r="D245" s="8">
        <v>9</v>
      </c>
      <c r="E245" s="64"/>
      <c r="F245" s="64"/>
      <c r="G245" s="64"/>
      <c r="H245" s="64"/>
      <c r="I245" s="64"/>
      <c r="J245" s="65"/>
      <c r="K245" s="197"/>
      <c r="L245" s="197"/>
      <c r="M245" s="197"/>
      <c r="N245" s="5"/>
      <c r="O245" s="5"/>
    </row>
    <row r="246" spans="1:20" s="1" customFormat="1">
      <c r="A246" s="47" t="s">
        <v>130</v>
      </c>
      <c r="B246" s="47"/>
      <c r="C246" s="47"/>
      <c r="D246" s="13">
        <f>D245</f>
        <v>9</v>
      </c>
      <c r="E246" s="3"/>
      <c r="F246" s="5">
        <v>9</v>
      </c>
      <c r="G246"/>
      <c r="H246" s="3"/>
      <c r="I246" s="3"/>
      <c r="J246" s="5"/>
      <c r="K246" s="122"/>
      <c r="L246" s="122"/>
      <c r="M246" s="122"/>
      <c r="N246" s="5"/>
      <c r="O246" s="5"/>
    </row>
    <row r="247" spans="1:20" s="1" customFormat="1">
      <c r="E247" s="5"/>
      <c r="F247" s="5"/>
      <c r="H247" s="5"/>
      <c r="I247" s="5"/>
      <c r="J247" s="5"/>
      <c r="K247" s="122"/>
      <c r="L247" s="122"/>
      <c r="M247" s="122"/>
      <c r="N247" s="5"/>
      <c r="O247" s="5"/>
    </row>
    <row r="248" spans="1:20">
      <c r="A248" s="133" t="s">
        <v>131</v>
      </c>
      <c r="B248" s="134"/>
      <c r="C248" s="134"/>
      <c r="D248" s="135"/>
      <c r="E248" s="64"/>
      <c r="F248" s="64"/>
      <c r="G248" s="64"/>
      <c r="H248" s="64"/>
      <c r="I248" s="64"/>
      <c r="K248" s="158"/>
      <c r="L248" s="158"/>
      <c r="M248" s="158"/>
      <c r="N248" s="158"/>
      <c r="O248" s="158"/>
      <c r="P248" s="158"/>
      <c r="Q248" s="158"/>
      <c r="R248" s="158"/>
      <c r="S248" s="158"/>
      <c r="T248" s="5"/>
    </row>
    <row r="249" spans="1:20">
      <c r="A249" s="117" t="s">
        <v>132</v>
      </c>
      <c r="B249" s="117"/>
      <c r="C249" s="46" t="s">
        <v>15</v>
      </c>
      <c r="D249" s="3">
        <v>25</v>
      </c>
      <c r="F249" s="37"/>
      <c r="G249" s="37"/>
    </row>
    <row r="250" spans="1:20">
      <c r="A250" s="196" t="s">
        <v>133</v>
      </c>
      <c r="B250" s="196"/>
      <c r="C250" s="196"/>
      <c r="D250" s="13">
        <f>SUM(D249)</f>
        <v>25</v>
      </c>
      <c r="F250" s="5">
        <v>25</v>
      </c>
      <c r="H250" s="26"/>
    </row>
    <row r="251" spans="1:20">
      <c r="K251" s="39"/>
    </row>
    <row r="252" spans="1:20">
      <c r="A252" s="59" t="s">
        <v>134</v>
      </c>
      <c r="B252" s="60"/>
      <c r="C252" s="60"/>
      <c r="D252" s="61"/>
      <c r="F252" s="53"/>
      <c r="G252" s="53"/>
    </row>
    <row r="253" spans="1:20">
      <c r="A253" s="98" t="s">
        <v>134</v>
      </c>
      <c r="B253" s="79"/>
      <c r="C253" s="76" t="s">
        <v>4</v>
      </c>
      <c r="D253" s="28">
        <v>100</v>
      </c>
      <c r="E253" s="64"/>
      <c r="F253" s="64"/>
      <c r="G253" s="64"/>
      <c r="H253" s="64"/>
      <c r="I253" s="64"/>
      <c r="J253" s="65"/>
    </row>
    <row r="254" spans="1:20">
      <c r="A254" s="196" t="s">
        <v>135</v>
      </c>
      <c r="B254" s="196"/>
      <c r="C254" s="196"/>
      <c r="D254" s="47">
        <f>SUM(D253)</f>
        <v>100</v>
      </c>
      <c r="F254" s="5">
        <v>100</v>
      </c>
      <c r="G254" s="6"/>
      <c r="H254" s="6"/>
    </row>
    <row r="257" spans="1:20">
      <c r="A257" s="133" t="s">
        <v>136</v>
      </c>
      <c r="B257" s="134"/>
      <c r="C257" s="134"/>
      <c r="D257" s="135"/>
      <c r="E257" s="64"/>
      <c r="F257" s="64"/>
      <c r="G257" s="64"/>
      <c r="H257" s="64"/>
      <c r="I257" s="64"/>
      <c r="J257" s="65"/>
    </row>
    <row r="258" spans="1:20">
      <c r="A258" s="159" t="s">
        <v>137</v>
      </c>
      <c r="B258" s="159"/>
      <c r="C258" s="7" t="s">
        <v>11</v>
      </c>
      <c r="D258" s="3">
        <v>148</v>
      </c>
    </row>
    <row r="259" spans="1:20">
      <c r="A259" s="159" t="s">
        <v>137</v>
      </c>
      <c r="B259" s="159"/>
      <c r="C259" s="7" t="s">
        <v>15</v>
      </c>
      <c r="D259" s="3">
        <v>149</v>
      </c>
    </row>
    <row r="260" spans="1:20">
      <c r="A260" s="159" t="s">
        <v>137</v>
      </c>
      <c r="B260" s="159"/>
      <c r="C260" s="7" t="s">
        <v>4</v>
      </c>
      <c r="D260" s="3">
        <v>45</v>
      </c>
    </row>
    <row r="261" spans="1:20">
      <c r="A261" s="159" t="s">
        <v>137</v>
      </c>
      <c r="B261" s="159"/>
      <c r="C261" s="7" t="s">
        <v>6</v>
      </c>
      <c r="D261" s="3">
        <v>212</v>
      </c>
    </row>
    <row r="262" spans="1:20">
      <c r="A262" s="198" t="s">
        <v>138</v>
      </c>
      <c r="B262" s="198"/>
      <c r="C262" s="198"/>
      <c r="D262" s="48">
        <f>SUM(D258:D261)</f>
        <v>554</v>
      </c>
      <c r="F262" s="5">
        <v>554</v>
      </c>
    </row>
    <row r="264" spans="1:20">
      <c r="A264" s="133" t="s">
        <v>139</v>
      </c>
      <c r="B264" s="134"/>
      <c r="C264" s="134"/>
      <c r="D264" s="135"/>
      <c r="E264" s="64"/>
      <c r="F264" s="64"/>
      <c r="G264" s="64"/>
      <c r="H264" s="64"/>
      <c r="I264" s="64"/>
      <c r="J264" s="65"/>
    </row>
    <row r="265" spans="1:20">
      <c r="A265" s="200" t="s">
        <v>140</v>
      </c>
      <c r="B265" s="200"/>
      <c r="C265" s="7" t="s">
        <v>11</v>
      </c>
      <c r="D265" s="41">
        <v>208</v>
      </c>
      <c r="M265" s="26"/>
      <c r="N265" s="3"/>
      <c r="O265" s="3"/>
      <c r="S265" s="3"/>
      <c r="T265" s="5"/>
    </row>
    <row r="266" spans="1:20">
      <c r="A266" s="200" t="s">
        <v>140</v>
      </c>
      <c r="B266" s="200"/>
      <c r="C266" s="7" t="s">
        <v>15</v>
      </c>
      <c r="D266" s="123">
        <v>132</v>
      </c>
      <c r="M266" s="26"/>
      <c r="N266" s="3"/>
      <c r="O266" s="3"/>
      <c r="S266" s="3"/>
      <c r="T266" s="5"/>
    </row>
    <row r="267" spans="1:20">
      <c r="A267" s="200" t="s">
        <v>140</v>
      </c>
      <c r="B267" s="200"/>
      <c r="C267" s="7" t="s">
        <v>4</v>
      </c>
      <c r="D267" s="123">
        <v>353</v>
      </c>
    </row>
    <row r="268" spans="1:20">
      <c r="A268" s="200" t="s">
        <v>140</v>
      </c>
      <c r="B268" s="200"/>
      <c r="C268" s="7" t="s">
        <v>6</v>
      </c>
      <c r="D268" s="123">
        <v>224</v>
      </c>
    </row>
    <row r="269" spans="1:20">
      <c r="A269" s="200" t="s">
        <v>140</v>
      </c>
      <c r="B269" s="200"/>
      <c r="C269" s="7" t="s">
        <v>5</v>
      </c>
      <c r="D269" s="9">
        <v>30</v>
      </c>
    </row>
    <row r="270" spans="1:20">
      <c r="A270" s="193" t="s">
        <v>141</v>
      </c>
      <c r="B270" s="193"/>
      <c r="C270" s="193"/>
      <c r="D270" s="49">
        <f ca="1">SUM(D265:D274)</f>
        <v>947</v>
      </c>
      <c r="F270" s="5">
        <v>947</v>
      </c>
    </row>
    <row r="272" spans="1:20">
      <c r="A272" s="133" t="s">
        <v>142</v>
      </c>
      <c r="B272" s="134"/>
      <c r="C272" s="134"/>
      <c r="D272" s="135"/>
      <c r="E272" s="64"/>
      <c r="F272" s="64"/>
      <c r="G272" s="64"/>
      <c r="H272" s="64"/>
      <c r="I272" s="64"/>
      <c r="J272" s="65"/>
    </row>
    <row r="273" spans="1:11">
      <c r="A273" s="199" t="s">
        <v>142</v>
      </c>
      <c r="B273" s="199"/>
      <c r="C273" s="7" t="s">
        <v>4</v>
      </c>
      <c r="D273" s="8">
        <v>37</v>
      </c>
    </row>
    <row r="274" spans="1:11">
      <c r="A274" s="198" t="s">
        <v>143</v>
      </c>
      <c r="B274" s="198"/>
      <c r="C274" s="198"/>
      <c r="D274" s="13">
        <f>D273</f>
        <v>37</v>
      </c>
      <c r="E274" s="5"/>
      <c r="F274" s="5">
        <v>37</v>
      </c>
      <c r="G274" s="1"/>
      <c r="H274" s="5"/>
      <c r="I274" s="5"/>
    </row>
    <row r="276" spans="1:11">
      <c r="A276" s="127" t="s">
        <v>144</v>
      </c>
      <c r="B276" s="127"/>
      <c r="C276" s="127"/>
      <c r="D276" s="127"/>
      <c r="E276" s="127"/>
      <c r="F276" s="127"/>
      <c r="G276" s="127"/>
      <c r="H276" s="127"/>
    </row>
    <row r="277" spans="1:11">
      <c r="A277" s="133" t="s">
        <v>145</v>
      </c>
      <c r="B277" s="134"/>
      <c r="C277" s="134"/>
      <c r="D277" s="135"/>
      <c r="E277" s="64"/>
      <c r="F277" s="64"/>
      <c r="G277" s="64"/>
      <c r="H277" s="64"/>
      <c r="I277" s="64"/>
      <c r="J277" s="65"/>
    </row>
    <row r="278" spans="1:11">
      <c r="A278" s="200" t="s">
        <v>146</v>
      </c>
      <c r="B278" s="200"/>
      <c r="C278" s="7" t="s">
        <v>147</v>
      </c>
      <c r="D278" s="8">
        <v>7</v>
      </c>
    </row>
    <row r="279" spans="1:11">
      <c r="A279" s="136" t="s">
        <v>148</v>
      </c>
      <c r="B279" s="136"/>
      <c r="C279" s="29" t="s">
        <v>7</v>
      </c>
      <c r="D279" s="8">
        <v>8</v>
      </c>
    </row>
    <row r="280" spans="1:11">
      <c r="A280" s="196" t="s">
        <v>149</v>
      </c>
      <c r="B280" s="196"/>
      <c r="C280" s="196"/>
      <c r="D280" s="13">
        <f>SUM(D278:D279)</f>
        <v>15</v>
      </c>
      <c r="F280" s="5">
        <v>15</v>
      </c>
    </row>
    <row r="281" spans="1:11">
      <c r="E281" s="5"/>
      <c r="F281" s="64"/>
      <c r="G281" s="64"/>
      <c r="H281" s="64"/>
      <c r="I281" s="65"/>
      <c r="J281" s="65"/>
      <c r="K281" s="73"/>
    </row>
    <row r="282" spans="1:11">
      <c r="A282" s="59" t="s">
        <v>150</v>
      </c>
      <c r="B282" s="60"/>
      <c r="C282" s="60"/>
      <c r="D282" s="61"/>
      <c r="H282"/>
    </row>
    <row r="283" spans="1:11">
      <c r="A283" s="50" t="s">
        <v>150</v>
      </c>
      <c r="B283" s="50"/>
      <c r="C283" s="7" t="s">
        <v>4</v>
      </c>
      <c r="D283" s="8">
        <v>12</v>
      </c>
      <c r="E283" s="64"/>
      <c r="F283" s="64"/>
      <c r="G283" s="64"/>
      <c r="H283" s="64"/>
      <c r="I283" s="64"/>
      <c r="J283" s="64"/>
    </row>
    <row r="284" spans="1:11">
      <c r="A284" s="124" t="s">
        <v>151</v>
      </c>
      <c r="B284" s="125"/>
      <c r="C284" s="126"/>
      <c r="D284" s="13">
        <v>12</v>
      </c>
      <c r="F284" s="5">
        <v>12</v>
      </c>
      <c r="H284"/>
    </row>
    <row r="285" spans="1:11">
      <c r="E285" s="5"/>
      <c r="G285" s="1"/>
      <c r="H285" s="1"/>
      <c r="I285" s="5"/>
    </row>
    <row r="286" spans="1:11" s="1" customFormat="1">
      <c r="A286" s="59" t="s">
        <v>152</v>
      </c>
      <c r="B286" s="60"/>
      <c r="C286" s="60"/>
      <c r="D286" s="61"/>
      <c r="E286" s="3"/>
      <c r="F286" s="5"/>
      <c r="G286"/>
      <c r="H286" s="3"/>
      <c r="I286" s="3"/>
      <c r="J286" s="5"/>
      <c r="K286"/>
    </row>
    <row r="287" spans="1:11">
      <c r="A287" s="25" t="s">
        <v>153</v>
      </c>
      <c r="B287" s="25"/>
      <c r="C287" s="7">
        <v>31</v>
      </c>
      <c r="D287" s="8">
        <v>267</v>
      </c>
      <c r="E287" s="64"/>
      <c r="F287" s="64"/>
      <c r="G287" s="64"/>
      <c r="H287" s="64"/>
      <c r="I287" s="64"/>
      <c r="J287" s="65"/>
    </row>
    <row r="288" spans="1:11">
      <c r="A288" s="47" t="s">
        <v>154</v>
      </c>
      <c r="B288" s="47"/>
      <c r="C288" s="51"/>
      <c r="D288" s="13">
        <v>267</v>
      </c>
      <c r="F288" s="5">
        <v>267</v>
      </c>
    </row>
    <row r="289" spans="1:11">
      <c r="A289" s="208" t="s">
        <v>180</v>
      </c>
      <c r="B289" s="208"/>
      <c r="C289" s="208"/>
      <c r="D289" s="106"/>
      <c r="E289" s="115"/>
      <c r="F289" s="115">
        <f>SUM(F221:F288)</f>
        <v>2117</v>
      </c>
      <c r="G289" s="1"/>
      <c r="H289" s="5"/>
      <c r="I289" s="5"/>
      <c r="K289" s="1">
        <v>7453</v>
      </c>
    </row>
    <row r="291" spans="1:11">
      <c r="A291" s="1" t="s">
        <v>182</v>
      </c>
    </row>
    <row r="292" spans="1:11">
      <c r="A292" s="133" t="s">
        <v>155</v>
      </c>
      <c r="B292" s="134"/>
      <c r="C292" s="134"/>
      <c r="D292" s="135"/>
      <c r="E292" s="64"/>
      <c r="F292" s="64"/>
      <c r="G292" s="64"/>
      <c r="H292" s="64"/>
      <c r="I292" s="64"/>
      <c r="J292" s="65"/>
    </row>
    <row r="293" spans="1:11">
      <c r="A293" s="91" t="s">
        <v>156</v>
      </c>
      <c r="B293" s="91"/>
      <c r="C293" s="7" t="s">
        <v>157</v>
      </c>
      <c r="D293" s="23">
        <v>9</v>
      </c>
    </row>
    <row r="294" spans="1:11">
      <c r="A294" s="32" t="s">
        <v>158</v>
      </c>
      <c r="B294" s="33"/>
      <c r="C294" s="55"/>
      <c r="D294" s="13">
        <f ca="1">SUM(D293:D294)</f>
        <v>9</v>
      </c>
      <c r="F294" s="5">
        <v>9</v>
      </c>
    </row>
    <row r="296" spans="1:11">
      <c r="A296" s="133" t="s">
        <v>183</v>
      </c>
      <c r="B296" s="134"/>
      <c r="C296" s="134"/>
      <c r="D296" s="134"/>
      <c r="E296" s="135"/>
      <c r="F296" s="64"/>
      <c r="G296" s="64"/>
      <c r="H296" s="64"/>
      <c r="I296" s="64"/>
      <c r="J296" s="65"/>
    </row>
    <row r="297" spans="1:11">
      <c r="A297" s="91" t="s">
        <v>159</v>
      </c>
      <c r="B297" s="91"/>
      <c r="C297" s="128"/>
      <c r="D297" s="8" t="s">
        <v>160</v>
      </c>
      <c r="E297" s="8">
        <v>21</v>
      </c>
    </row>
    <row r="298" spans="1:11">
      <c r="A298" s="131" t="s">
        <v>161</v>
      </c>
      <c r="B298" s="207"/>
      <c r="C298" s="132"/>
      <c r="D298" s="8" t="s">
        <v>162</v>
      </c>
      <c r="E298" s="8">
        <v>24</v>
      </c>
    </row>
    <row r="299" spans="1:11">
      <c r="A299" s="131" t="s">
        <v>163</v>
      </c>
      <c r="B299" s="207"/>
      <c r="C299" s="132"/>
      <c r="D299" s="8" t="s">
        <v>164</v>
      </c>
      <c r="E299" s="8">
        <v>37</v>
      </c>
    </row>
    <row r="300" spans="1:11">
      <c r="A300" s="91" t="s">
        <v>165</v>
      </c>
      <c r="B300" s="91"/>
      <c r="C300" s="128"/>
      <c r="D300" s="8" t="s">
        <v>166</v>
      </c>
      <c r="E300" s="8"/>
    </row>
    <row r="301" spans="1:11">
      <c r="A301" s="131" t="s">
        <v>167</v>
      </c>
      <c r="B301" s="207"/>
      <c r="C301" s="132"/>
      <c r="D301" s="8" t="s">
        <v>162</v>
      </c>
      <c r="E301" s="8">
        <v>6</v>
      </c>
    </row>
    <row r="302" spans="1:11">
      <c r="A302" s="51" t="s">
        <v>168</v>
      </c>
      <c r="B302" s="51"/>
      <c r="C302" s="51"/>
      <c r="D302" s="51"/>
      <c r="E302" s="13">
        <f>SUM(E297:E301)</f>
        <v>88</v>
      </c>
      <c r="F302" s="5">
        <v>88</v>
      </c>
    </row>
    <row r="304" spans="1:11">
      <c r="A304" s="73"/>
      <c r="B304" s="73"/>
      <c r="C304" s="77"/>
      <c r="D304" s="66"/>
      <c r="E304" s="66"/>
      <c r="F304" s="65"/>
      <c r="G304" s="73"/>
      <c r="H304" s="66"/>
      <c r="I304" s="66"/>
      <c r="J304" s="65"/>
      <c r="K304" s="73"/>
    </row>
    <row r="305" spans="1:11">
      <c r="A305" s="201" t="s">
        <v>184</v>
      </c>
      <c r="B305" s="201"/>
      <c r="C305" s="201"/>
      <c r="D305" s="66"/>
      <c r="E305" s="66"/>
      <c r="F305" s="65"/>
      <c r="G305" s="73"/>
      <c r="H305" s="66"/>
      <c r="I305" s="66"/>
      <c r="J305" s="65"/>
      <c r="K305" s="73"/>
    </row>
    <row r="306" spans="1:11">
      <c r="A306" s="75"/>
      <c r="B306" s="75"/>
      <c r="C306" s="77"/>
      <c r="D306" s="66"/>
      <c r="E306" s="66"/>
      <c r="F306" s="65"/>
      <c r="G306" s="73"/>
      <c r="H306" s="66"/>
      <c r="I306" s="66"/>
      <c r="J306" s="65"/>
      <c r="K306" s="73"/>
    </row>
    <row r="307" spans="1:11">
      <c r="A307" s="75"/>
      <c r="B307" s="75"/>
      <c r="C307" s="77"/>
      <c r="D307" s="66"/>
      <c r="E307" s="66"/>
      <c r="F307" s="65"/>
      <c r="G307" s="73"/>
      <c r="H307" s="66"/>
      <c r="I307" s="66"/>
      <c r="J307" s="65"/>
      <c r="K307" s="73"/>
    </row>
    <row r="308" spans="1:11">
      <c r="A308" s="75"/>
      <c r="B308" s="75"/>
      <c r="C308" s="77"/>
      <c r="D308" s="66"/>
      <c r="E308" s="66"/>
      <c r="F308" s="65"/>
      <c r="G308" s="73"/>
      <c r="H308" s="66"/>
      <c r="I308" s="66"/>
      <c r="J308" s="65"/>
      <c r="K308" s="73"/>
    </row>
    <row r="309" spans="1:11">
      <c r="A309" s="75"/>
      <c r="B309" s="75"/>
      <c r="C309" s="77"/>
      <c r="D309" s="66"/>
      <c r="E309" s="66"/>
      <c r="F309" s="65"/>
      <c r="G309" s="73"/>
      <c r="H309" s="66"/>
      <c r="I309" s="66"/>
      <c r="J309" s="65"/>
      <c r="K309" s="73"/>
    </row>
    <row r="310" spans="1:11">
      <c r="A310" s="75"/>
      <c r="B310" s="75"/>
      <c r="C310" s="77"/>
      <c r="D310" s="66"/>
      <c r="E310" s="66"/>
      <c r="F310" s="65"/>
      <c r="G310" s="73"/>
      <c r="H310" s="66"/>
      <c r="I310" s="66"/>
      <c r="J310" s="65"/>
      <c r="K310" s="73"/>
    </row>
    <row r="311" spans="1:11">
      <c r="A311" s="75"/>
      <c r="B311" s="75"/>
      <c r="C311" s="77"/>
      <c r="D311" s="66"/>
      <c r="E311" s="66"/>
      <c r="F311" s="65"/>
      <c r="G311" s="73"/>
      <c r="H311" s="66"/>
      <c r="I311" s="66"/>
      <c r="J311" s="65"/>
      <c r="K311" s="73"/>
    </row>
    <row r="312" spans="1:11">
      <c r="A312" s="81"/>
      <c r="B312" s="81"/>
      <c r="C312" s="81"/>
      <c r="D312" s="66"/>
      <c r="E312" s="66"/>
      <c r="F312" s="65"/>
      <c r="G312" s="73"/>
      <c r="H312" s="66"/>
      <c r="I312" s="66"/>
      <c r="J312" s="65"/>
      <c r="K312" s="73"/>
    </row>
    <row r="313" spans="1:11">
      <c r="A313" s="73"/>
      <c r="B313" s="73"/>
      <c r="C313" s="77"/>
      <c r="D313" s="66"/>
      <c r="E313" s="66"/>
      <c r="F313" s="65"/>
      <c r="G313" s="73"/>
      <c r="H313" s="66"/>
      <c r="I313" s="66"/>
      <c r="J313" s="129"/>
      <c r="K313" s="73"/>
    </row>
  </sheetData>
  <mergeCells count="165">
    <mergeCell ref="A209:D209"/>
    <mergeCell ref="A214:D214"/>
    <mergeCell ref="A218:D218"/>
    <mergeCell ref="A254:C254"/>
    <mergeCell ref="A229:D229"/>
    <mergeCell ref="A292:D292"/>
    <mergeCell ref="A289:C289"/>
    <mergeCell ref="A220:B220"/>
    <mergeCell ref="A221:C221"/>
    <mergeCell ref="A223:D223"/>
    <mergeCell ref="A299:C299"/>
    <mergeCell ref="A301:C301"/>
    <mergeCell ref="A277:D277"/>
    <mergeCell ref="A296:E296"/>
    <mergeCell ref="A298:C298"/>
    <mergeCell ref="A177:B177"/>
    <mergeCell ref="A178:B178"/>
    <mergeCell ref="A181:C181"/>
    <mergeCell ref="A184:B184"/>
    <mergeCell ref="A224:B224"/>
    <mergeCell ref="A210:B210"/>
    <mergeCell ref="A211:B211"/>
    <mergeCell ref="A212:B212"/>
    <mergeCell ref="A217:B217"/>
    <mergeCell ref="A219:B219"/>
    <mergeCell ref="A94:D94"/>
    <mergeCell ref="A100:D100"/>
    <mergeCell ref="A104:D104"/>
    <mergeCell ref="A108:D108"/>
    <mergeCell ref="A102:C102"/>
    <mergeCell ref="A203:B203"/>
    <mergeCell ref="A142:D142"/>
    <mergeCell ref="A143:B143"/>
    <mergeCell ref="A146:D146"/>
    <mergeCell ref="A147:B147"/>
    <mergeCell ref="A113:D113"/>
    <mergeCell ref="A121:D121"/>
    <mergeCell ref="A305:C305"/>
    <mergeCell ref="A5:B5"/>
    <mergeCell ref="A8:D8"/>
    <mergeCell ref="A23:D23"/>
    <mergeCell ref="A278:B278"/>
    <mergeCell ref="A279:B279"/>
    <mergeCell ref="A280:C280"/>
    <mergeCell ref="A270:C270"/>
    <mergeCell ref="A273:B273"/>
    <mergeCell ref="A274:C274"/>
    <mergeCell ref="A272:D272"/>
    <mergeCell ref="A265:B265"/>
    <mergeCell ref="A266:B266"/>
    <mergeCell ref="A267:B267"/>
    <mergeCell ref="A268:B268"/>
    <mergeCell ref="A269:B269"/>
    <mergeCell ref="A264:D264"/>
    <mergeCell ref="A258:B258"/>
    <mergeCell ref="A259:B259"/>
    <mergeCell ref="A260:B260"/>
    <mergeCell ref="A261:B261"/>
    <mergeCell ref="A262:C262"/>
    <mergeCell ref="K244:L244"/>
    <mergeCell ref="A244:D244"/>
    <mergeCell ref="A257:D257"/>
    <mergeCell ref="A250:C250"/>
    <mergeCell ref="K245:M245"/>
    <mergeCell ref="K248:S248"/>
    <mergeCell ref="A248:D248"/>
    <mergeCell ref="A239:B239"/>
    <mergeCell ref="A241:B241"/>
    <mergeCell ref="K239:L239"/>
    <mergeCell ref="A240:B240"/>
    <mergeCell ref="K240:L240"/>
    <mergeCell ref="A242:C242"/>
    <mergeCell ref="K241:M241"/>
    <mergeCell ref="K238:L238"/>
    <mergeCell ref="A234:D234"/>
    <mergeCell ref="A238:D238"/>
    <mergeCell ref="A230:B230"/>
    <mergeCell ref="A231:B231"/>
    <mergeCell ref="A232:C232"/>
    <mergeCell ref="K233:L233"/>
    <mergeCell ref="K234:M234"/>
    <mergeCell ref="A235:B235"/>
    <mergeCell ref="A236:C236"/>
    <mergeCell ref="A190:B190"/>
    <mergeCell ref="A191:B191"/>
    <mergeCell ref="A192:B192"/>
    <mergeCell ref="A204:B204"/>
    <mergeCell ref="A205:B205"/>
    <mergeCell ref="A206:B206"/>
    <mergeCell ref="A202:B202"/>
    <mergeCell ref="A193:B193"/>
    <mergeCell ref="A196:D196"/>
    <mergeCell ref="A185:B185"/>
    <mergeCell ref="A179:B179"/>
    <mergeCell ref="A180:B180"/>
    <mergeCell ref="A183:D183"/>
    <mergeCell ref="A207:C207"/>
    <mergeCell ref="A186:B186"/>
    <mergeCell ref="A187:B187"/>
    <mergeCell ref="A188:B188"/>
    <mergeCell ref="A194:C194"/>
    <mergeCell ref="A189:B189"/>
    <mergeCell ref="A164:C164"/>
    <mergeCell ref="A174:C174"/>
    <mergeCell ref="A176:B176"/>
    <mergeCell ref="A166:D166"/>
    <mergeCell ref="A171:D171"/>
    <mergeCell ref="A175:D175"/>
    <mergeCell ref="B162:C162"/>
    <mergeCell ref="B163:C163"/>
    <mergeCell ref="A155:B155"/>
    <mergeCell ref="A156:B156"/>
    <mergeCell ref="A157:B157"/>
    <mergeCell ref="A160:D160"/>
    <mergeCell ref="A134:D134"/>
    <mergeCell ref="A144:C144"/>
    <mergeCell ref="A148:C148"/>
    <mergeCell ref="A152:C152"/>
    <mergeCell ref="A154:D154"/>
    <mergeCell ref="B161:C161"/>
    <mergeCell ref="A150:D150"/>
    <mergeCell ref="A91:B91"/>
    <mergeCell ref="A112:B112"/>
    <mergeCell ref="A114:B114"/>
    <mergeCell ref="A118:B118"/>
    <mergeCell ref="A138:B138"/>
    <mergeCell ref="N141:O141"/>
    <mergeCell ref="A141:B141"/>
    <mergeCell ref="A115:B115"/>
    <mergeCell ref="A116:B116"/>
    <mergeCell ref="A117:B117"/>
    <mergeCell ref="A67:C67"/>
    <mergeCell ref="A64:D64"/>
    <mergeCell ref="A68:D68"/>
    <mergeCell ref="A90:B90"/>
    <mergeCell ref="A76:D76"/>
    <mergeCell ref="A82:D82"/>
    <mergeCell ref="A86:D86"/>
    <mergeCell ref="A49:C49"/>
    <mergeCell ref="A31:D31"/>
    <mergeCell ref="A15:C15"/>
    <mergeCell ref="A28:B28"/>
    <mergeCell ref="A29:C29"/>
    <mergeCell ref="A27:D27"/>
    <mergeCell ref="A24:B24"/>
    <mergeCell ref="Q15:R15"/>
    <mergeCell ref="Q16:R16"/>
    <mergeCell ref="A47:D47"/>
    <mergeCell ref="A51:D51"/>
    <mergeCell ref="A34:B34"/>
    <mergeCell ref="A37:C37"/>
    <mergeCell ref="A39:D39"/>
    <mergeCell ref="A40:B40"/>
    <mergeCell ref="A41:B41"/>
    <mergeCell ref="A25:C25"/>
    <mergeCell ref="A9:B9"/>
    <mergeCell ref="A3:B3"/>
    <mergeCell ref="A4:B4"/>
    <mergeCell ref="A2:D2"/>
    <mergeCell ref="A57:D57"/>
    <mergeCell ref="A44:B44"/>
    <mergeCell ref="A42:B42"/>
    <mergeCell ref="A45:C45"/>
    <mergeCell ref="A43:B43"/>
    <mergeCell ref="A48:B4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Emanuele v</cp:lastModifiedBy>
  <dcterms:created xsi:type="dcterms:W3CDTF">2021-06-10T00:55:14Z</dcterms:created>
  <dcterms:modified xsi:type="dcterms:W3CDTF">2021-08-13T07:53:36Z</dcterms:modified>
</cp:coreProperties>
</file>