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pachetto 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3" l="1"/>
  <c r="G26" i="3"/>
  <c r="G23" i="3"/>
  <c r="G24" i="3"/>
  <c r="G19" i="3"/>
  <c r="G20" i="3"/>
  <c r="G21" i="3"/>
  <c r="G22" i="3"/>
  <c r="G17" i="3"/>
  <c r="G18" i="3"/>
  <c r="G13" i="3"/>
  <c r="G14" i="3"/>
  <c r="G15" i="3"/>
  <c r="G16" i="3"/>
  <c r="G10" i="3"/>
  <c r="G11" i="3"/>
  <c r="G12" i="3"/>
  <c r="G6" i="3"/>
  <c r="G7" i="3"/>
  <c r="G8" i="3"/>
  <c r="G9" i="3"/>
  <c r="G5" i="3"/>
  <c r="G29" i="3" s="1"/>
  <c r="E29" i="3"/>
</calcChain>
</file>

<file path=xl/sharedStrings.xml><?xml version="1.0" encoding="utf-8"?>
<sst xmlns="http://schemas.openxmlformats.org/spreadsheetml/2006/main" count="71" uniqueCount="54">
  <si>
    <t>CodArticolo</t>
  </si>
  <si>
    <t>ArticoloVariante</t>
  </si>
  <si>
    <t>Giacenza</t>
  </si>
  <si>
    <t>1101002</t>
  </si>
  <si>
    <t>1101002  BT104 BETA LAVABO 51 BIANCO</t>
  </si>
  <si>
    <t>collezione</t>
  </si>
  <si>
    <t>beta</t>
  </si>
  <si>
    <t>1100302</t>
  </si>
  <si>
    <t>1100302  CN100 BETA COLONNA BIANCO x BT104</t>
  </si>
  <si>
    <t>1100502</t>
  </si>
  <si>
    <t>1100502  BT124 BETA LAVABO 66 BIANCO</t>
  </si>
  <si>
    <t>1101502</t>
  </si>
  <si>
    <t>1100702</t>
  </si>
  <si>
    <t>1100702  BT121 BETA VASO M/B S  BIANCO</t>
  </si>
  <si>
    <t>1100902</t>
  </si>
  <si>
    <t>1100902  BT122 BETA CASSETTA M/B BIANCO</t>
  </si>
  <si>
    <t>1300202</t>
  </si>
  <si>
    <t>1300202  EU311 EUROPA VASO  P  BIANCO</t>
  </si>
  <si>
    <t>europa</t>
  </si>
  <si>
    <t>1300402</t>
  </si>
  <si>
    <t>1300402  EU323 EUROPA BIDET BIANCO</t>
  </si>
  <si>
    <t>1300502</t>
  </si>
  <si>
    <t>1300502  EU324 EUROPA LAVABO 65 BIANCO</t>
  </si>
  <si>
    <t>1301202</t>
  </si>
  <si>
    <t>1301502</t>
  </si>
  <si>
    <t>1301502  EU363 EUROPA MINITOP BIANCO sospeso</t>
  </si>
  <si>
    <t>1301202  EU334 EUROPA LAVABO 71 BIANCO semi incasso</t>
  </si>
  <si>
    <t>19020000102</t>
  </si>
  <si>
    <t>19020000102  S52 LAVABO INCASSO DESMO BIANCO</t>
  </si>
  <si>
    <t>1932902</t>
  </si>
  <si>
    <t>1932902  S072 LAVABO ESTERNO TORTO BIANCO</t>
  </si>
  <si>
    <t>1933202</t>
  </si>
  <si>
    <t>1933202  S073 LAV.ESTERNO CUP BIANCO</t>
  </si>
  <si>
    <t>1935002</t>
  </si>
  <si>
    <t>1935102</t>
  </si>
  <si>
    <t>19411000002</t>
  </si>
  <si>
    <t>19411000002  SMS38 LAVABO SOTTOPIANO LINFA</t>
  </si>
  <si>
    <t>lav.arredo</t>
  </si>
  <si>
    <t>prezzo al</t>
  </si>
  <si>
    <t>pubblico</t>
  </si>
  <si>
    <t>TOTALE BETA</t>
  </si>
  <si>
    <t>TOTALE EUROPA</t>
  </si>
  <si>
    <t>TOTALE LAVABI</t>
  </si>
  <si>
    <t>D21 MECCANISMO DI SCARICO DOPPIO FLUSSO</t>
  </si>
  <si>
    <t>BT002 COPRIWATER IN POLIESTERE CERNIERE CROMATE</t>
  </si>
  <si>
    <t>EU002 EUROPA COPRIWATER CERNIERE CROMATE</t>
  </si>
  <si>
    <t>TOTALE GENERALE</t>
  </si>
  <si>
    <t>1300203</t>
  </si>
  <si>
    <t>Tot.</t>
  </si>
  <si>
    <t xml:space="preserve"> </t>
  </si>
  <si>
    <r>
      <t>1101502  BT115 BETA SEMICOLONNA PER LAVABO BT124 -</t>
    </r>
    <r>
      <rPr>
        <b/>
        <sz val="10"/>
        <rFont val="Tahoma"/>
        <family val="2"/>
      </rPr>
      <t xml:space="preserve"> n.b.: solo semicolonna</t>
    </r>
  </si>
  <si>
    <t xml:space="preserve">1935002  OW01 LAVABO appoggio OWER BIANCO </t>
  </si>
  <si>
    <t xml:space="preserve">1935102  OW02 LAVABO appoggio/sospeso OWER PARETE BIANCO - </t>
  </si>
  <si>
    <t>https://www.simas.it/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</si>
</sst>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10]_-;\-* #,##0.00\ [$€-410]_-;_-* &quot;-&quot;??\ [$€-410]_-;_-@_-"/>
  </numFmts>
  <fonts count="8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color theme="1"/>
      <name val="Calibri"/>
      <family val="2"/>
      <scheme val="minor"/>
    </font>
    <font>
      <sz val="10"/>
      <name val="Tahoma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/>
    <xf numFmtId="0" fontId="0" fillId="0" borderId="1" xfId="0" applyBorder="1"/>
    <xf numFmtId="49" fontId="3" fillId="0" borderId="1" xfId="0" applyNumberFormat="1" applyFont="1" applyBorder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" fontId="1" fillId="0" borderId="2" xfId="0" applyNumberFormat="1" applyFont="1" applyBorder="1" applyAlignment="1">
      <alignment horizontal="center" vertical="center"/>
    </xf>
    <xf numFmtId="0" fontId="4" fillId="0" borderId="3" xfId="0" applyFont="1" applyBorder="1"/>
    <xf numFmtId="0" fontId="1" fillId="0" borderId="4" xfId="0" applyFont="1" applyBorder="1" applyAlignment="1">
      <alignment vertical="center"/>
    </xf>
    <xf numFmtId="164" fontId="0" fillId="0" borderId="1" xfId="0" applyNumberFormat="1" applyBorder="1"/>
    <xf numFmtId="0" fontId="0" fillId="0" borderId="4" xfId="0" applyBorder="1"/>
    <xf numFmtId="0" fontId="1" fillId="0" borderId="3" xfId="0" applyFont="1" applyBorder="1" applyAlignment="1">
      <alignment vertic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/>
    <xf numFmtId="0" fontId="4" fillId="0" borderId="1" xfId="0" applyFont="1" applyBorder="1"/>
    <xf numFmtId="164" fontId="4" fillId="0" borderId="1" xfId="0" applyNumberFormat="1" applyFont="1" applyBorder="1"/>
    <xf numFmtId="164" fontId="4" fillId="0" borderId="0" xfId="0" applyNumberFormat="1" applyFont="1"/>
    <xf numFmtId="0" fontId="4" fillId="0" borderId="0" xfId="0" applyFont="1"/>
    <xf numFmtId="49" fontId="1" fillId="0" borderId="1" xfId="0" applyNumberFormat="1" applyFont="1" applyBorder="1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1" fontId="4" fillId="0" borderId="0" xfId="0" applyNumberFormat="1" applyFont="1"/>
    <xf numFmtId="0" fontId="0" fillId="0" borderId="5" xfId="0" applyBorder="1"/>
    <xf numFmtId="0" fontId="0" fillId="0" borderId="6" xfId="0" applyBorder="1"/>
    <xf numFmtId="16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justify" vertical="center"/>
    </xf>
    <xf numFmtId="0" fontId="7" fillId="2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emf"/><Relationship Id="rId2" Type="http://schemas.openxmlformats.org/officeDocument/2006/relationships/image" Target="../media/image2.png"/><Relationship Id="rId16" Type="http://schemas.openxmlformats.org/officeDocument/2006/relationships/image" Target="../media/image16.emf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107950</xdr:colOff>
      <xdr:row>4</xdr:row>
      <xdr:rowOff>186301</xdr:rowOff>
    </xdr:from>
    <xdr:to>
      <xdr:col>0</xdr:col>
      <xdr:colOff>1136650</xdr:colOff>
      <xdr:row>4</xdr:row>
      <xdr:rowOff>1066799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3FD8ACEA-9DF1-6117-4D5A-172F5A39B1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950" y="757801"/>
          <a:ext cx="1028700" cy="880498"/>
        </a:xfrm>
        <a:prstGeom prst="rect">
          <a:avLst/>
        </a:prstGeom>
      </xdr:spPr>
    </xdr:pic>
    <xdr:clientData/>
  </xdr:twoCellAnchor>
  <xdr:twoCellAnchor editAs="oneCell">
    <xdr:from>
      <xdr:col>0</xdr:col>
      <xdr:colOff>355600</xdr:colOff>
      <xdr:row>5</xdr:row>
      <xdr:rowOff>165100</xdr:rowOff>
    </xdr:from>
    <xdr:to>
      <xdr:col>0</xdr:col>
      <xdr:colOff>1003299</xdr:colOff>
      <xdr:row>5</xdr:row>
      <xdr:rowOff>1267731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1196E0F9-598F-40DD-3C2C-2BBFC125F9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5600" y="1968500"/>
          <a:ext cx="647699" cy="1102631"/>
        </a:xfrm>
        <a:prstGeom prst="rect">
          <a:avLst/>
        </a:prstGeom>
      </xdr:spPr>
    </xdr:pic>
    <xdr:clientData/>
  </xdr:twoCellAnchor>
  <xdr:twoCellAnchor editAs="oneCell">
    <xdr:from>
      <xdr:col>0</xdr:col>
      <xdr:colOff>70228</xdr:colOff>
      <xdr:row>6</xdr:row>
      <xdr:rowOff>246574</xdr:rowOff>
    </xdr:from>
    <xdr:to>
      <xdr:col>0</xdr:col>
      <xdr:colOff>1162050</xdr:colOff>
      <xdr:row>6</xdr:row>
      <xdr:rowOff>1181100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1030E719-93B5-2E44-AE2F-27CF0A240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28" y="3389824"/>
          <a:ext cx="1091822" cy="934526"/>
        </a:xfrm>
        <a:prstGeom prst="rect">
          <a:avLst/>
        </a:prstGeom>
      </xdr:spPr>
    </xdr:pic>
    <xdr:clientData/>
  </xdr:twoCellAnchor>
  <xdr:twoCellAnchor editAs="oneCell">
    <xdr:from>
      <xdr:col>0</xdr:col>
      <xdr:colOff>100908</xdr:colOff>
      <xdr:row>7</xdr:row>
      <xdr:rowOff>241300</xdr:rowOff>
    </xdr:from>
    <xdr:to>
      <xdr:col>0</xdr:col>
      <xdr:colOff>1092200</xdr:colOff>
      <xdr:row>7</xdr:row>
      <xdr:rowOff>927099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852ABCB3-B128-6C47-5B6D-CE3E003A6D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0908" y="4651375"/>
          <a:ext cx="991292" cy="685799"/>
        </a:xfrm>
        <a:prstGeom prst="rect">
          <a:avLst/>
        </a:prstGeom>
      </xdr:spPr>
    </xdr:pic>
    <xdr:clientData/>
  </xdr:twoCellAnchor>
  <xdr:twoCellAnchor editAs="oneCell">
    <xdr:from>
      <xdr:col>0</xdr:col>
      <xdr:colOff>234950</xdr:colOff>
      <xdr:row>8</xdr:row>
      <xdr:rowOff>46469</xdr:rowOff>
    </xdr:from>
    <xdr:to>
      <xdr:col>0</xdr:col>
      <xdr:colOff>975718</xdr:colOff>
      <xdr:row>8</xdr:row>
      <xdr:rowOff>1123950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2471E1F8-B935-6018-C4F0-4D2436F400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34950" y="5542394"/>
          <a:ext cx="740768" cy="1077481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219074</xdr:colOff>
      <xdr:row>9</xdr:row>
      <xdr:rowOff>133158</xdr:rowOff>
    </xdr:from>
    <xdr:to>
      <xdr:col>0</xdr:col>
      <xdr:colOff>991597</xdr:colOff>
      <xdr:row>9</xdr:row>
      <xdr:rowOff>952500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02FA5841-1275-58E4-1392-7B4477838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19074" y="6791133"/>
          <a:ext cx="772523" cy="819342"/>
        </a:xfrm>
        <a:prstGeom prst="rect">
          <a:avLst/>
        </a:prstGeom>
      </xdr:spPr>
    </xdr:pic>
    <xdr:clientData/>
  </xdr:twoCellAnchor>
  <xdr:twoCellAnchor editAs="oneCell">
    <xdr:from>
      <xdr:col>0</xdr:col>
      <xdr:colOff>245888</xdr:colOff>
      <xdr:row>13</xdr:row>
      <xdr:rowOff>165100</xdr:rowOff>
    </xdr:from>
    <xdr:to>
      <xdr:col>0</xdr:col>
      <xdr:colOff>1041399</xdr:colOff>
      <xdr:row>13</xdr:row>
      <xdr:rowOff>1092200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9A7B090D-23DA-F2DF-6344-0BD6EF722F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45888" y="10299700"/>
          <a:ext cx="795511" cy="927100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15</xdr:row>
      <xdr:rowOff>97763</xdr:rowOff>
    </xdr:from>
    <xdr:to>
      <xdr:col>0</xdr:col>
      <xdr:colOff>1022350</xdr:colOff>
      <xdr:row>15</xdr:row>
      <xdr:rowOff>1068323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B340589E-1A45-8B82-4EFF-9C38564875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1925" y="12575513"/>
          <a:ext cx="860425" cy="97056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16</xdr:row>
      <xdr:rowOff>169695</xdr:rowOff>
    </xdr:from>
    <xdr:to>
      <xdr:col>0</xdr:col>
      <xdr:colOff>1114425</xdr:colOff>
      <xdr:row>16</xdr:row>
      <xdr:rowOff>962024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78FB0B76-946C-CD04-8A5A-F2C4BDD3C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6675" y="13761870"/>
          <a:ext cx="1047750" cy="792329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18</xdr:row>
      <xdr:rowOff>209049</xdr:rowOff>
    </xdr:from>
    <xdr:to>
      <xdr:col>0</xdr:col>
      <xdr:colOff>1114425</xdr:colOff>
      <xdr:row>18</xdr:row>
      <xdr:rowOff>825499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9E503592-260B-5377-A2B4-9CDD87481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6675" y="16134849"/>
          <a:ext cx="1047750" cy="616450"/>
        </a:xfrm>
        <a:prstGeom prst="rect">
          <a:avLst/>
        </a:prstGeom>
      </xdr:spPr>
    </xdr:pic>
    <xdr:clientData/>
  </xdr:twoCellAnchor>
  <xdr:twoCellAnchor editAs="oneCell">
    <xdr:from>
      <xdr:col>0</xdr:col>
      <xdr:colOff>130175</xdr:colOff>
      <xdr:row>21</xdr:row>
      <xdr:rowOff>199473</xdr:rowOff>
    </xdr:from>
    <xdr:to>
      <xdr:col>0</xdr:col>
      <xdr:colOff>1095375</xdr:colOff>
      <xdr:row>21</xdr:row>
      <xdr:rowOff>965199</xdr:rowOff>
    </xdr:to>
    <xdr:pic>
      <xdr:nvPicPr>
        <xdr:cNvPr id="16" name="Immagine 15">
          <a:extLst>
            <a:ext uri="{FF2B5EF4-FFF2-40B4-BE49-F238E27FC236}">
              <a16:creationId xmlns:a16="http://schemas.microsoft.com/office/drawing/2014/main" xmlns="" id="{83664F79-9B44-0964-118A-21219695DC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30175" y="18544623"/>
          <a:ext cx="965200" cy="765726"/>
        </a:xfrm>
        <a:prstGeom prst="rect">
          <a:avLst/>
        </a:prstGeom>
      </xdr:spPr>
    </xdr:pic>
    <xdr:clientData/>
  </xdr:twoCellAnchor>
  <xdr:twoCellAnchor editAs="oneCell">
    <xdr:from>
      <xdr:col>0</xdr:col>
      <xdr:colOff>165100</xdr:colOff>
      <xdr:row>22</xdr:row>
      <xdr:rowOff>187648</xdr:rowOff>
    </xdr:from>
    <xdr:to>
      <xdr:col>0</xdr:col>
      <xdr:colOff>1117600</xdr:colOff>
      <xdr:row>22</xdr:row>
      <xdr:rowOff>965199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EA72BC7C-4F74-BED0-C779-5FBE31D349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65100" y="19720248"/>
          <a:ext cx="952500" cy="777551"/>
        </a:xfrm>
        <a:prstGeom prst="rect">
          <a:avLst/>
        </a:prstGeom>
      </xdr:spPr>
    </xdr:pic>
    <xdr:clientData/>
  </xdr:twoCellAnchor>
  <xdr:twoCellAnchor editAs="oneCell">
    <xdr:from>
      <xdr:col>0</xdr:col>
      <xdr:colOff>73025</xdr:colOff>
      <xdr:row>20</xdr:row>
      <xdr:rowOff>215824</xdr:rowOff>
    </xdr:from>
    <xdr:to>
      <xdr:col>0</xdr:col>
      <xdr:colOff>1127125</xdr:colOff>
      <xdr:row>20</xdr:row>
      <xdr:rowOff>1003299</xdr:rowOff>
    </xdr:to>
    <xdr:pic>
      <xdr:nvPicPr>
        <xdr:cNvPr id="18" name="Immagine 17">
          <a:extLst>
            <a:ext uri="{FF2B5EF4-FFF2-40B4-BE49-F238E27FC236}">
              <a16:creationId xmlns:a16="http://schemas.microsoft.com/office/drawing/2014/main" xmlns="" id="{0AA5ED30-3935-2FD2-6068-45FE5AE6D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73025" y="17322724"/>
          <a:ext cx="1054100" cy="78747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25</xdr:row>
      <xdr:rowOff>106189</xdr:rowOff>
    </xdr:from>
    <xdr:to>
      <xdr:col>0</xdr:col>
      <xdr:colOff>1066800</xdr:colOff>
      <xdr:row>25</xdr:row>
      <xdr:rowOff>1168400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55430281-F06E-F9BD-49B9-FC7FFDCEA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71450" y="23747239"/>
          <a:ext cx="895350" cy="1062211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17</xdr:row>
      <xdr:rowOff>180975</xdr:rowOff>
    </xdr:from>
    <xdr:to>
      <xdr:col>0</xdr:col>
      <xdr:colOff>1168315</xdr:colOff>
      <xdr:row>17</xdr:row>
      <xdr:rowOff>1057275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2067DC3D-C412-450E-9EB2-5926F0265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525" y="14878050"/>
          <a:ext cx="1158790" cy="876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361951</xdr:rowOff>
    </xdr:from>
    <xdr:to>
      <xdr:col>0</xdr:col>
      <xdr:colOff>1181356</xdr:colOff>
      <xdr:row>23</xdr:row>
      <xdr:rowOff>1276351</xdr:rowOff>
    </xdr:to>
    <xdr:pic>
      <xdr:nvPicPr>
        <xdr:cNvPr id="24" name="Immagine 23">
          <a:extLst>
            <a:ext uri="{FF2B5EF4-FFF2-40B4-BE49-F238E27FC236}">
              <a16:creationId xmlns:a16="http://schemas.microsoft.com/office/drawing/2014/main" xmlns="" id="{67C220D8-12C4-2F61-EFB4-A65CA8BB5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21069301"/>
          <a:ext cx="1181356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28576</xdr:colOff>
      <xdr:row>24</xdr:row>
      <xdr:rowOff>209551</xdr:rowOff>
    </xdr:from>
    <xdr:to>
      <xdr:col>0</xdr:col>
      <xdr:colOff>1152526</xdr:colOff>
      <xdr:row>24</xdr:row>
      <xdr:rowOff>1333501</xdr:rowOff>
    </xdr:to>
    <xdr:pic>
      <xdr:nvPicPr>
        <xdr:cNvPr id="26" name="Immagine 25">
          <a:extLst>
            <a:ext uri="{FF2B5EF4-FFF2-40B4-BE49-F238E27FC236}">
              <a16:creationId xmlns:a16="http://schemas.microsoft.com/office/drawing/2014/main" xmlns="" id="{BC35FA16-4E5F-3E1F-42E8-13432A960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8576" y="22402801"/>
          <a:ext cx="1123950" cy="1123950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14</xdr:row>
      <xdr:rowOff>118242</xdr:rowOff>
    </xdr:from>
    <xdr:to>
      <xdr:col>0</xdr:col>
      <xdr:colOff>959268</xdr:colOff>
      <xdr:row>14</xdr:row>
      <xdr:rowOff>1038225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9870628F-E40A-0B6C-F879-EA912F1A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452992"/>
          <a:ext cx="702093" cy="9199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161926</xdr:colOff>
      <xdr:row>11</xdr:row>
      <xdr:rowOff>57149</xdr:rowOff>
    </xdr:from>
    <xdr:to>
      <xdr:col>0</xdr:col>
      <xdr:colOff>1047271</xdr:colOff>
      <xdr:row>11</xdr:row>
      <xdr:rowOff>1108334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B5924ECF-57E8-4AB9-B788-2CF31DD91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6" y="8801099"/>
          <a:ext cx="885345" cy="1051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133351</xdr:colOff>
      <xdr:row>10</xdr:row>
      <xdr:rowOff>47392</xdr:rowOff>
    </xdr:from>
    <xdr:to>
      <xdr:col>0</xdr:col>
      <xdr:colOff>1066801</xdr:colOff>
      <xdr:row>10</xdr:row>
      <xdr:rowOff>957963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9F5FC0A1-F48F-DD41-1EE5-24FA6C1B5D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33351" y="7781692"/>
          <a:ext cx="933450" cy="910571"/>
        </a:xfrm>
        <a:prstGeom prst="rect">
          <a:avLst/>
        </a:prstGeom>
      </xdr:spPr>
    </xdr:pic>
    <xdr:clientData/>
  </xdr:twoCellAnchor>
  <xdr:twoCellAnchor editAs="oneCell">
    <xdr:from>
      <xdr:col>3</xdr:col>
      <xdr:colOff>14817</xdr:colOff>
      <xdr:row>0</xdr:row>
      <xdr:rowOff>177800</xdr:rowOff>
    </xdr:from>
    <xdr:to>
      <xdr:col>3</xdr:col>
      <xdr:colOff>3845984</xdr:colOff>
      <xdr:row>2</xdr:row>
      <xdr:rowOff>50800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D4C297FD-2EDB-2E04-DE38-64D809464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973917" y="177800"/>
          <a:ext cx="3831167" cy="863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1"/>
  <sheetViews>
    <sheetView tabSelected="1" workbookViewId="0">
      <selection activeCell="A2" sqref="A2"/>
    </sheetView>
  </sheetViews>
  <sheetFormatPr defaultColWidth="8.85546875" defaultRowHeight="15" x14ac:dyDescent="0.25"/>
  <cols>
    <col min="1" max="1" width="18" customWidth="1"/>
    <col min="2" max="2" width="12" bestFit="1" customWidth="1"/>
    <col min="4" max="4" width="50.42578125" bestFit="1" customWidth="1"/>
    <col min="6" max="6" width="9.42578125" bestFit="1" customWidth="1"/>
    <col min="7" max="7" width="15.28515625" style="26" customWidth="1"/>
    <col min="9" max="9" width="12" bestFit="1" customWidth="1"/>
  </cols>
  <sheetData>
    <row r="2" spans="1:9" ht="63" customHeight="1" x14ac:dyDescent="0.25">
      <c r="A2" s="32" t="s">
        <v>53</v>
      </c>
      <c r="F2" s="7" t="s">
        <v>38</v>
      </c>
    </row>
    <row r="3" spans="1:9" x14ac:dyDescent="0.25">
      <c r="B3" s="5" t="s">
        <v>0</v>
      </c>
      <c r="C3" s="5" t="s">
        <v>5</v>
      </c>
      <c r="D3" s="5" t="s">
        <v>1</v>
      </c>
      <c r="E3" s="6" t="s">
        <v>2</v>
      </c>
      <c r="F3" s="8" t="s">
        <v>39</v>
      </c>
      <c r="G3" s="27" t="s">
        <v>48</v>
      </c>
      <c r="H3" s="11"/>
      <c r="I3" s="11"/>
    </row>
    <row r="4" spans="1:9" x14ac:dyDescent="0.25">
      <c r="A4" s="21"/>
      <c r="B4" s="1"/>
      <c r="C4" s="1"/>
      <c r="D4" s="1"/>
      <c r="E4" s="1"/>
      <c r="F4" s="2"/>
      <c r="G4" s="28"/>
      <c r="H4" s="10"/>
      <c r="I4" s="10"/>
    </row>
    <row r="5" spans="1:9" ht="96.95" customHeight="1" x14ac:dyDescent="0.25">
      <c r="A5" s="21"/>
      <c r="B5" s="3" t="s">
        <v>3</v>
      </c>
      <c r="C5" s="3" t="s">
        <v>6</v>
      </c>
      <c r="D5" s="3" t="s">
        <v>4</v>
      </c>
      <c r="E5" s="4">
        <v>181</v>
      </c>
      <c r="F5" s="23">
        <v>70</v>
      </c>
      <c r="G5" s="25">
        <f>E5*F5</f>
        <v>12670</v>
      </c>
      <c r="H5" s="9"/>
      <c r="I5" s="9"/>
    </row>
    <row r="6" spans="1:9" ht="105.95" customHeight="1" x14ac:dyDescent="0.25">
      <c r="A6" s="21"/>
      <c r="B6" s="3" t="s">
        <v>7</v>
      </c>
      <c r="C6" s="3" t="s">
        <v>6</v>
      </c>
      <c r="D6" s="3" t="s">
        <v>8</v>
      </c>
      <c r="E6" s="4">
        <v>207</v>
      </c>
      <c r="F6" s="23">
        <v>69</v>
      </c>
      <c r="G6" s="25">
        <f t="shared" ref="G6:G26" si="0">E6*F6</f>
        <v>14283</v>
      </c>
      <c r="H6" s="9"/>
      <c r="I6" s="9"/>
    </row>
    <row r="7" spans="1:9" ht="99.95" customHeight="1" x14ac:dyDescent="0.25">
      <c r="A7" s="22"/>
      <c r="B7" s="3" t="s">
        <v>9</v>
      </c>
      <c r="C7" s="3" t="s">
        <v>6</v>
      </c>
      <c r="D7" s="3" t="s">
        <v>10</v>
      </c>
      <c r="E7" s="4">
        <v>71</v>
      </c>
      <c r="F7" s="23">
        <v>86</v>
      </c>
      <c r="G7" s="25">
        <f t="shared" si="0"/>
        <v>6106</v>
      </c>
      <c r="H7" s="9"/>
      <c r="I7" s="9"/>
    </row>
    <row r="8" spans="1:9" ht="86.1" customHeight="1" x14ac:dyDescent="0.25">
      <c r="A8" s="21"/>
      <c r="B8" s="3" t="s">
        <v>11</v>
      </c>
      <c r="C8" s="3" t="s">
        <v>6</v>
      </c>
      <c r="D8" s="31" t="s">
        <v>50</v>
      </c>
      <c r="E8" s="4">
        <v>87</v>
      </c>
      <c r="F8" s="23">
        <v>78</v>
      </c>
      <c r="G8" s="25">
        <f t="shared" si="0"/>
        <v>6786</v>
      </c>
      <c r="H8" s="9"/>
      <c r="I8" s="9"/>
    </row>
    <row r="9" spans="1:9" ht="92.1" customHeight="1" x14ac:dyDescent="0.25">
      <c r="A9" s="22"/>
      <c r="B9" s="3" t="s">
        <v>12</v>
      </c>
      <c r="C9" s="3" t="s">
        <v>6</v>
      </c>
      <c r="D9" s="3" t="s">
        <v>13</v>
      </c>
      <c r="E9" s="4">
        <v>75</v>
      </c>
      <c r="F9" s="23">
        <v>147</v>
      </c>
      <c r="G9" s="25">
        <f t="shared" si="0"/>
        <v>11025</v>
      </c>
      <c r="H9" s="9"/>
      <c r="I9" s="9"/>
    </row>
    <row r="10" spans="1:9" ht="84.95" customHeight="1" x14ac:dyDescent="0.25">
      <c r="A10" s="21"/>
      <c r="B10" s="3" t="s">
        <v>14</v>
      </c>
      <c r="C10" s="3" t="s">
        <v>6</v>
      </c>
      <c r="D10" s="3" t="s">
        <v>15</v>
      </c>
      <c r="E10" s="4">
        <v>75</v>
      </c>
      <c r="F10" s="23">
        <v>117</v>
      </c>
      <c r="G10" s="25">
        <f>E10*F10</f>
        <v>8775</v>
      </c>
      <c r="H10" s="9"/>
      <c r="I10" s="9"/>
    </row>
    <row r="11" spans="1:9" ht="80.099999999999994" customHeight="1" x14ac:dyDescent="0.25">
      <c r="A11" s="22"/>
      <c r="B11" s="3"/>
      <c r="C11" s="3" t="s">
        <v>6</v>
      </c>
      <c r="D11" s="3" t="s">
        <v>43</v>
      </c>
      <c r="E11" s="4">
        <v>75</v>
      </c>
      <c r="F11" s="23">
        <v>110</v>
      </c>
      <c r="G11" s="25">
        <f t="shared" si="0"/>
        <v>8250</v>
      </c>
      <c r="H11" s="9"/>
      <c r="I11" s="9"/>
    </row>
    <row r="12" spans="1:9" ht="92.1" customHeight="1" x14ac:dyDescent="0.25">
      <c r="A12" s="22"/>
      <c r="B12" s="3"/>
      <c r="C12" s="3" t="s">
        <v>6</v>
      </c>
      <c r="D12" s="3" t="s">
        <v>44</v>
      </c>
      <c r="E12" s="4">
        <v>75</v>
      </c>
      <c r="F12" s="23">
        <v>150</v>
      </c>
      <c r="G12" s="25">
        <f t="shared" si="0"/>
        <v>11250</v>
      </c>
      <c r="H12" s="9"/>
      <c r="I12" s="9"/>
    </row>
    <row r="13" spans="1:9" x14ac:dyDescent="0.25">
      <c r="A13" s="22"/>
      <c r="B13" s="1"/>
      <c r="C13" s="1"/>
      <c r="D13" s="12" t="s">
        <v>40</v>
      </c>
      <c r="E13" s="13"/>
      <c r="F13" s="24"/>
      <c r="G13" s="25">
        <f>E13*F13</f>
        <v>0</v>
      </c>
      <c r="H13" s="2"/>
      <c r="I13" s="15"/>
    </row>
    <row r="14" spans="1:9" ht="98.1" customHeight="1" x14ac:dyDescent="0.25">
      <c r="A14" s="22"/>
      <c r="B14" s="3" t="s">
        <v>16</v>
      </c>
      <c r="C14" s="3" t="s">
        <v>18</v>
      </c>
      <c r="D14" s="3" t="s">
        <v>17</v>
      </c>
      <c r="E14" s="4">
        <v>225</v>
      </c>
      <c r="F14" s="23">
        <v>168</v>
      </c>
      <c r="G14" s="25">
        <f t="shared" si="0"/>
        <v>37800</v>
      </c>
      <c r="H14" s="9"/>
      <c r="I14" s="9"/>
    </row>
    <row r="15" spans="1:9" ht="90" customHeight="1" x14ac:dyDescent="0.25">
      <c r="A15" s="22"/>
      <c r="B15" s="3" t="s">
        <v>47</v>
      </c>
      <c r="C15" s="3" t="s">
        <v>18</v>
      </c>
      <c r="D15" s="3" t="s">
        <v>45</v>
      </c>
      <c r="E15" s="4">
        <v>225</v>
      </c>
      <c r="F15" s="23">
        <v>150</v>
      </c>
      <c r="G15" s="25">
        <f t="shared" si="0"/>
        <v>33750</v>
      </c>
      <c r="H15" s="9"/>
      <c r="I15" s="9"/>
    </row>
    <row r="16" spans="1:9" ht="87.95" customHeight="1" x14ac:dyDescent="0.25">
      <c r="A16" s="21"/>
      <c r="B16" s="3" t="s">
        <v>19</v>
      </c>
      <c r="C16" s="3" t="s">
        <v>18</v>
      </c>
      <c r="D16" s="3" t="s">
        <v>20</v>
      </c>
      <c r="E16" s="4">
        <v>35</v>
      </c>
      <c r="F16" s="23">
        <v>468</v>
      </c>
      <c r="G16" s="25">
        <f t="shared" si="0"/>
        <v>16380</v>
      </c>
      <c r="H16" s="9"/>
      <c r="I16" s="9"/>
    </row>
    <row r="17" spans="1:9" ht="87" customHeight="1" x14ac:dyDescent="0.25">
      <c r="A17" s="21"/>
      <c r="B17" s="3" t="s">
        <v>21</v>
      </c>
      <c r="C17" s="3" t="s">
        <v>18</v>
      </c>
      <c r="D17" s="3" t="s">
        <v>22</v>
      </c>
      <c r="E17" s="4">
        <v>349</v>
      </c>
      <c r="F17" s="23">
        <v>150</v>
      </c>
      <c r="G17" s="25">
        <f>E17*F17</f>
        <v>52350</v>
      </c>
      <c r="H17" s="9"/>
      <c r="I17" s="9"/>
    </row>
    <row r="18" spans="1:9" ht="96.95" customHeight="1" x14ac:dyDescent="0.25">
      <c r="A18" s="22"/>
      <c r="B18" s="3" t="s">
        <v>23</v>
      </c>
      <c r="C18" s="3" t="s">
        <v>18</v>
      </c>
      <c r="D18" s="3" t="s">
        <v>26</v>
      </c>
      <c r="E18" s="4">
        <v>357</v>
      </c>
      <c r="F18" s="23">
        <v>150</v>
      </c>
      <c r="G18" s="25">
        <f t="shared" si="0"/>
        <v>53550</v>
      </c>
      <c r="H18" s="9"/>
      <c r="I18" s="9"/>
    </row>
    <row r="19" spans="1:9" ht="78" customHeight="1" x14ac:dyDescent="0.25">
      <c r="A19" s="21"/>
      <c r="B19" s="3" t="s">
        <v>24</v>
      </c>
      <c r="C19" s="3" t="s">
        <v>18</v>
      </c>
      <c r="D19" s="3" t="s">
        <v>25</v>
      </c>
      <c r="E19" s="4">
        <v>160</v>
      </c>
      <c r="F19" s="23">
        <v>212</v>
      </c>
      <c r="G19" s="25">
        <f>E19*F19</f>
        <v>33920</v>
      </c>
      <c r="H19" s="9"/>
      <c r="I19" s="9"/>
    </row>
    <row r="20" spans="1:9" x14ac:dyDescent="0.25">
      <c r="A20" s="21"/>
      <c r="B20" s="1"/>
      <c r="C20" s="1"/>
      <c r="D20" s="12" t="s">
        <v>41</v>
      </c>
      <c r="E20" s="13"/>
      <c r="F20" s="24"/>
      <c r="G20" s="25">
        <f t="shared" si="0"/>
        <v>0</v>
      </c>
      <c r="H20" s="2"/>
      <c r="I20" s="15"/>
    </row>
    <row r="21" spans="1:9" ht="98.1" customHeight="1" x14ac:dyDescent="0.25">
      <c r="A21" s="21"/>
      <c r="B21" s="3" t="s">
        <v>27</v>
      </c>
      <c r="C21" s="3" t="s">
        <v>37</v>
      </c>
      <c r="D21" s="3" t="s">
        <v>28</v>
      </c>
      <c r="E21" s="4">
        <v>200</v>
      </c>
      <c r="F21" s="23">
        <v>160</v>
      </c>
      <c r="G21" s="25">
        <f t="shared" si="0"/>
        <v>32000</v>
      </c>
      <c r="H21" s="9"/>
      <c r="I21" s="9"/>
    </row>
    <row r="22" spans="1:9" ht="89.1" customHeight="1" x14ac:dyDescent="0.25">
      <c r="A22" s="22"/>
      <c r="B22" s="3" t="s">
        <v>29</v>
      </c>
      <c r="C22" s="3" t="s">
        <v>37</v>
      </c>
      <c r="D22" s="3" t="s">
        <v>30</v>
      </c>
      <c r="E22" s="4">
        <v>68</v>
      </c>
      <c r="F22" s="23">
        <v>160</v>
      </c>
      <c r="G22" s="25">
        <f t="shared" si="0"/>
        <v>10880</v>
      </c>
      <c r="H22" s="9"/>
      <c r="I22" s="9"/>
    </row>
    <row r="23" spans="1:9" ht="98.1" customHeight="1" x14ac:dyDescent="0.25">
      <c r="A23" s="21"/>
      <c r="B23" s="3" t="s">
        <v>31</v>
      </c>
      <c r="C23" s="3" t="s">
        <v>37</v>
      </c>
      <c r="D23" s="3" t="s">
        <v>32</v>
      </c>
      <c r="E23" s="4">
        <v>19</v>
      </c>
      <c r="F23" s="23">
        <v>160</v>
      </c>
      <c r="G23" s="25">
        <f>E23*F23</f>
        <v>3040</v>
      </c>
      <c r="H23" s="9"/>
      <c r="I23" s="9"/>
    </row>
    <row r="24" spans="1:9" ht="117" customHeight="1" x14ac:dyDescent="0.25">
      <c r="A24" s="22"/>
      <c r="B24" s="3" t="s">
        <v>33</v>
      </c>
      <c r="C24" s="3" t="s">
        <v>37</v>
      </c>
      <c r="D24" s="31" t="s">
        <v>51</v>
      </c>
      <c r="E24" s="4">
        <v>19</v>
      </c>
      <c r="F24" s="23">
        <v>160</v>
      </c>
      <c r="G24" s="25">
        <f t="shared" si="0"/>
        <v>3040</v>
      </c>
      <c r="H24" s="9"/>
      <c r="I24" s="9"/>
    </row>
    <row r="25" spans="1:9" ht="114" customHeight="1" x14ac:dyDescent="0.25">
      <c r="A25" s="22"/>
      <c r="B25" s="3" t="s">
        <v>34</v>
      </c>
      <c r="C25" s="3" t="s">
        <v>37</v>
      </c>
      <c r="D25" s="31" t="s">
        <v>52</v>
      </c>
      <c r="E25" s="4">
        <v>68</v>
      </c>
      <c r="F25" s="23">
        <v>160</v>
      </c>
      <c r="G25" s="25">
        <f>E25*F25</f>
        <v>10880</v>
      </c>
      <c r="H25" s="9"/>
      <c r="I25" s="9"/>
    </row>
    <row r="26" spans="1:9" ht="102.95" customHeight="1" x14ac:dyDescent="0.25">
      <c r="A26" s="22"/>
      <c r="B26" s="3" t="s">
        <v>35</v>
      </c>
      <c r="C26" s="3" t="s">
        <v>37</v>
      </c>
      <c r="D26" s="3" t="s">
        <v>36</v>
      </c>
      <c r="E26" s="4">
        <v>66</v>
      </c>
      <c r="F26" s="23">
        <v>350</v>
      </c>
      <c r="G26" s="25">
        <f t="shared" si="0"/>
        <v>23100</v>
      </c>
      <c r="H26" s="9"/>
      <c r="I26" s="9"/>
    </row>
    <row r="27" spans="1:9" x14ac:dyDescent="0.25">
      <c r="B27" s="2"/>
      <c r="C27" s="2"/>
      <c r="D27" s="18" t="s">
        <v>42</v>
      </c>
      <c r="E27" s="2"/>
      <c r="F27" s="2"/>
      <c r="G27" s="29"/>
      <c r="H27" s="14"/>
      <c r="I27" s="15"/>
    </row>
    <row r="29" spans="1:9" x14ac:dyDescent="0.25">
      <c r="D29" s="19" t="s">
        <v>46</v>
      </c>
      <c r="E29" s="20">
        <f>SUM(E5:E28)</f>
        <v>2637</v>
      </c>
      <c r="F29" s="17"/>
      <c r="G29" s="30">
        <f>SUM(G5:G26)</f>
        <v>389835</v>
      </c>
      <c r="H29" s="17"/>
      <c r="I29" s="16"/>
    </row>
    <row r="31" spans="1:9" x14ac:dyDescent="0.25">
      <c r="D31" t="s">
        <v>49</v>
      </c>
    </row>
  </sheetData>
  <phoneticPr fontId="6" type="noConversion"/>
  <pageMargins left="0.7" right="0.7" top="0.75" bottom="0.75" header="0.3" footer="0.3"/>
  <pageSetup paperSize="9" scale="7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pachetto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2023-01-27T07:52:31Z</cp:lastPrinted>
  <dcterms:created xsi:type="dcterms:W3CDTF">2023-01-19T15:05:08Z</dcterms:created>
  <dcterms:modified xsi:type="dcterms:W3CDTF">2023-02-13T10:59:25Z</dcterms:modified>
</cp:coreProperties>
</file>