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order" sheetId="2" r:id="rId1"/>
  </sheets>
  <definedNames>
    <definedName name="_xlnm._FilterDatabase" localSheetId="0" hidden="1">order!$A$1:$AI$23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4" i="2" l="1"/>
  <c r="AI20" i="2" l="1"/>
  <c r="AI15" i="2"/>
  <c r="AI22" i="2"/>
  <c r="AI23" i="2"/>
  <c r="AI17" i="2"/>
  <c r="AI12" i="2"/>
  <c r="AI3" i="2"/>
  <c r="AI2" i="2"/>
  <c r="AI7" i="2"/>
  <c r="AI8" i="2"/>
  <c r="AI5" i="2"/>
  <c r="AI6" i="2"/>
  <c r="AI4" i="2"/>
  <c r="AI9" i="2"/>
  <c r="AI10" i="2"/>
  <c r="AI11" i="2"/>
  <c r="AI13" i="2"/>
  <c r="AI18" i="2"/>
  <c r="AI19" i="2"/>
  <c r="AI21" i="2"/>
  <c r="AI16" i="2" l="1"/>
  <c r="AI24" i="2" s="1"/>
</calcChain>
</file>

<file path=xl/sharedStrings.xml><?xml version="1.0" encoding="utf-8"?>
<sst xmlns="http://schemas.openxmlformats.org/spreadsheetml/2006/main" count="85" uniqueCount="53">
  <si>
    <t>-</t>
  </si>
  <si>
    <t>STYLE NUMBER</t>
  </si>
  <si>
    <t>STYLE DESCRIPTION</t>
  </si>
  <si>
    <t>COLOR</t>
  </si>
  <si>
    <t>REG WHOLESALE</t>
  </si>
  <si>
    <t>m.s.r.p.</t>
  </si>
  <si>
    <t>PCS</t>
  </si>
  <si>
    <t>1RM02056-831</t>
  </si>
  <si>
    <t>1RM02056-832</t>
  </si>
  <si>
    <t>1RM02056-422</t>
  </si>
  <si>
    <t>1FM01154-720</t>
  </si>
  <si>
    <t>1FM01154-821</t>
  </si>
  <si>
    <t>1FM01784-606</t>
  </si>
  <si>
    <t>1FM01784-016</t>
  </si>
  <si>
    <t>1FM01776-013</t>
  </si>
  <si>
    <t>1FM01776-100</t>
  </si>
  <si>
    <t>1RM01206-114</t>
  </si>
  <si>
    <t>1RM01206-115</t>
  </si>
  <si>
    <t>1RM02051-422</t>
  </si>
  <si>
    <t>1RM02051-731</t>
  </si>
  <si>
    <t>1RM02051-606</t>
  </si>
  <si>
    <t>CRESS COLOR BLOCK</t>
  </si>
  <si>
    <t>IMPRESS LL</t>
  </si>
  <si>
    <t>IMPRESS LL FADE</t>
  </si>
  <si>
    <t>IMPRESS LL OUTLINE</t>
  </si>
  <si>
    <t>PROVINCE</t>
  </si>
  <si>
    <t>STIRR</t>
  </si>
  <si>
    <t>1CM00697-013</t>
  </si>
  <si>
    <t>1CM00697-125</t>
  </si>
  <si>
    <t>1CM01544-001</t>
  </si>
  <si>
    <t>1CM01544-013</t>
  </si>
  <si>
    <t>1CM01756-001</t>
  </si>
  <si>
    <t>1CM01756-100</t>
  </si>
  <si>
    <t>1CM01756-702</t>
  </si>
  <si>
    <t>PLACE 14</t>
  </si>
  <si>
    <t>MORALES</t>
  </si>
  <si>
    <t>UNLOCK COURT</t>
  </si>
  <si>
    <t>100</t>
  </si>
  <si>
    <t>422</t>
  </si>
  <si>
    <t>720</t>
  </si>
  <si>
    <t>821</t>
  </si>
  <si>
    <t>013</t>
  </si>
  <si>
    <t>125</t>
  </si>
  <si>
    <t>016</t>
  </si>
  <si>
    <t>606</t>
  </si>
  <si>
    <t>114</t>
  </si>
  <si>
    <t>115</t>
  </si>
  <si>
    <t>731</t>
  </si>
  <si>
    <t>831</t>
  </si>
  <si>
    <t>832</t>
  </si>
  <si>
    <t>001</t>
  </si>
  <si>
    <t>702</t>
  </si>
  <si>
    <t>1RM01206-422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</si>
</sst>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Calibri Light"/>
      <family val="2"/>
      <scheme val="maj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4" fontId="4" fillId="2" borderId="2" applyNumberFormat="0" applyProtection="0">
      <alignment horizontal="left" vertical="center" indent="1"/>
    </xf>
    <xf numFmtId="4" fontId="4" fillId="0" borderId="2" applyNumberFormat="0" applyProtection="0">
      <alignment horizontal="right" vertical="center"/>
    </xf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/>
    <xf numFmtId="165" fontId="3" fillId="0" borderId="0" xfId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9" fillId="0" borderId="3" xfId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65" fontId="8" fillId="0" borderId="3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/>
    <xf numFmtId="165" fontId="8" fillId="0" borderId="3" xfId="1" applyFont="1" applyFill="1" applyBorder="1" applyAlignment="1">
      <alignment horizontal="center" vertical="center"/>
    </xf>
  </cellXfs>
  <cellStyles count="14">
    <cellStyle name="Currency" xfId="1" builtinId="4"/>
    <cellStyle name="Currency 2" xfId="5"/>
    <cellStyle name="Currency 3" xfId="6"/>
    <cellStyle name="Normal" xfId="0" builtinId="0"/>
    <cellStyle name="Normal 2" xfId="7"/>
    <cellStyle name="Normal 2 2" xfId="12"/>
    <cellStyle name="Normal 3" xfId="10"/>
    <cellStyle name="Normal 4" xfId="11"/>
    <cellStyle name="Normal 5" xfId="4"/>
    <cellStyle name="Percent 2" xfId="8"/>
    <cellStyle name="Percent 2 2" xfId="13"/>
    <cellStyle name="Percent 3" xfId="9"/>
    <cellStyle name="SAPBEXstdData 2" xfId="3"/>
    <cellStyle name="SAPBEXstdItem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</xdr:colOff>
      <xdr:row>0</xdr:row>
      <xdr:rowOff>297657</xdr:rowOff>
    </xdr:from>
    <xdr:to>
      <xdr:col>1</xdr:col>
      <xdr:colOff>2730499</xdr:colOff>
      <xdr:row>1</xdr:row>
      <xdr:rowOff>1356519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EDED62B0-6A19-D5F7-3126-3915B6432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56" y="297657"/>
          <a:ext cx="2611437" cy="1368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</xdr:colOff>
      <xdr:row>2</xdr:row>
      <xdr:rowOff>119063</xdr:rowOff>
    </xdr:from>
    <xdr:to>
      <xdr:col>1</xdr:col>
      <xdr:colOff>2613379</xdr:colOff>
      <xdr:row>2</xdr:row>
      <xdr:rowOff>1357313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22D6B9F6-958F-E549-F277-90C98DD43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656" y="1905001"/>
          <a:ext cx="2494317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226219</xdr:colOff>
      <xdr:row>3</xdr:row>
      <xdr:rowOff>59531</xdr:rowOff>
    </xdr:from>
    <xdr:to>
      <xdr:col>1</xdr:col>
      <xdr:colOff>2374106</xdr:colOff>
      <xdr:row>3</xdr:row>
      <xdr:rowOff>1105694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EEAE776C-A2F4-D0E9-0662-927295E2E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3286125"/>
          <a:ext cx="2147887" cy="1046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4</xdr:row>
      <xdr:rowOff>119063</xdr:rowOff>
    </xdr:from>
    <xdr:to>
      <xdr:col>1</xdr:col>
      <xdr:colOff>2393156</xdr:colOff>
      <xdr:row>4</xdr:row>
      <xdr:rowOff>1203692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8B7E407A-20C4-86D1-B3A2-52FDC4A89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3" y="4560094"/>
          <a:ext cx="2262187" cy="1084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</xdr:row>
      <xdr:rowOff>71438</xdr:rowOff>
    </xdr:from>
    <xdr:to>
      <xdr:col>1</xdr:col>
      <xdr:colOff>2477035</xdr:colOff>
      <xdr:row>5</xdr:row>
      <xdr:rowOff>1131094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121912BA-A71E-7093-2970-120E4DBA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469" y="5726907"/>
          <a:ext cx="2334160" cy="1059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226218</xdr:colOff>
      <xdr:row>6</xdr:row>
      <xdr:rowOff>83344</xdr:rowOff>
    </xdr:from>
    <xdr:to>
      <xdr:col>1</xdr:col>
      <xdr:colOff>2326028</xdr:colOff>
      <xdr:row>6</xdr:row>
      <xdr:rowOff>1131094</xdr:rowOff>
    </xdr:to>
    <xdr:pic>
      <xdr:nvPicPr>
        <xdr:cNvPr id="13" name="Picture 12" descr="1CM01544_001_01_b">
          <a:extLst>
            <a:ext uri="{FF2B5EF4-FFF2-40B4-BE49-F238E27FC236}">
              <a16:creationId xmlns="" xmlns:a16="http://schemas.microsoft.com/office/drawing/2014/main" id="{DFC4890F-60D5-2445-0925-5BC2AA5E3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935" b="14931"/>
        <a:stretch/>
      </xdr:blipFill>
      <xdr:spPr bwMode="auto">
        <a:xfrm>
          <a:off x="1547812" y="6953250"/>
          <a:ext cx="209981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47626</xdr:colOff>
      <xdr:row>7</xdr:row>
      <xdr:rowOff>95251</xdr:rowOff>
    </xdr:from>
    <xdr:to>
      <xdr:col>1</xdr:col>
      <xdr:colOff>2429748</xdr:colOff>
      <xdr:row>7</xdr:row>
      <xdr:rowOff>1166813</xdr:rowOff>
    </xdr:to>
    <xdr:pic>
      <xdr:nvPicPr>
        <xdr:cNvPr id="14" name="Picture 13" descr="1CM01544_013_01_b">
          <a:extLst>
            <a:ext uri="{FF2B5EF4-FFF2-40B4-BE49-F238E27FC236}">
              <a16:creationId xmlns="" xmlns:a16="http://schemas.microsoft.com/office/drawing/2014/main" id="{B419F0A6-A7EC-F6B6-6BE8-1E3FD9851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447" b="17313"/>
        <a:stretch/>
      </xdr:blipFill>
      <xdr:spPr bwMode="auto">
        <a:xfrm>
          <a:off x="1369220" y="8179595"/>
          <a:ext cx="2382122" cy="107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202406</xdr:colOff>
      <xdr:row>8</xdr:row>
      <xdr:rowOff>83343</xdr:rowOff>
    </xdr:from>
    <xdr:to>
      <xdr:col>1</xdr:col>
      <xdr:colOff>2131218</xdr:colOff>
      <xdr:row>8</xdr:row>
      <xdr:rowOff>1061429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70EF0480-7205-766D-6732-4BB54C86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990593"/>
          <a:ext cx="1928812" cy="978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</xdr:colOff>
      <xdr:row>9</xdr:row>
      <xdr:rowOff>11906</xdr:rowOff>
    </xdr:from>
    <xdr:to>
      <xdr:col>1</xdr:col>
      <xdr:colOff>2178843</xdr:colOff>
      <xdr:row>9</xdr:row>
      <xdr:rowOff>1119808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9B0CDBB1-4A65-2193-3F5C-78E678CF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0525125"/>
          <a:ext cx="2107406" cy="110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35720</xdr:colOff>
      <xdr:row>10</xdr:row>
      <xdr:rowOff>59532</xdr:rowOff>
    </xdr:from>
    <xdr:to>
      <xdr:col>1</xdr:col>
      <xdr:colOff>2416970</xdr:colOff>
      <xdr:row>10</xdr:row>
      <xdr:rowOff>1166030</xdr:rowOff>
    </xdr:to>
    <xdr:pic>
      <xdr:nvPicPr>
        <xdr:cNvPr id="19" name="Picture 18" descr="Unlock Court_1CM01756_702_01_c">
          <a:extLst>
            <a:ext uri="{FF2B5EF4-FFF2-40B4-BE49-F238E27FC236}">
              <a16:creationId xmlns="" xmlns:a16="http://schemas.microsoft.com/office/drawing/2014/main" id="{EFD3D221-F51E-B498-2DF1-766C86D28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846" b="17687"/>
        <a:stretch/>
      </xdr:blipFill>
      <xdr:spPr bwMode="auto">
        <a:xfrm>
          <a:off x="1357314" y="22395657"/>
          <a:ext cx="2381250" cy="1106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392906</xdr:colOff>
      <xdr:row>11</xdr:row>
      <xdr:rowOff>47626</xdr:rowOff>
    </xdr:from>
    <xdr:to>
      <xdr:col>1</xdr:col>
      <xdr:colOff>2524125</xdr:colOff>
      <xdr:row>11</xdr:row>
      <xdr:rowOff>1178719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C161BBF8-3084-F6C3-01DE-03E2B18D6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9" t="4523" r="1833"/>
        <a:stretch>
          <a:fillRect/>
        </a:stretch>
      </xdr:blipFill>
      <xdr:spPr bwMode="auto">
        <a:xfrm>
          <a:off x="1714500" y="12989720"/>
          <a:ext cx="2131219" cy="1131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178594</xdr:colOff>
      <xdr:row>12</xdr:row>
      <xdr:rowOff>11906</xdr:rowOff>
    </xdr:from>
    <xdr:to>
      <xdr:col>1</xdr:col>
      <xdr:colOff>2381250</xdr:colOff>
      <xdr:row>12</xdr:row>
      <xdr:rowOff>1154737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CF0B67C6-2289-73E1-9B3A-FD81314C0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8" y="14168437"/>
          <a:ext cx="2202656" cy="114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13</xdr:row>
      <xdr:rowOff>178594</xdr:rowOff>
    </xdr:from>
    <xdr:to>
      <xdr:col>1</xdr:col>
      <xdr:colOff>2190668</xdr:colOff>
      <xdr:row>13</xdr:row>
      <xdr:rowOff>1107281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B1183838-2DC9-DA6A-619D-8825B6CE4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9719" y="15549563"/>
          <a:ext cx="1952543" cy="928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178594</xdr:colOff>
      <xdr:row>14</xdr:row>
      <xdr:rowOff>59532</xdr:rowOff>
    </xdr:from>
    <xdr:to>
      <xdr:col>1</xdr:col>
      <xdr:colOff>2012156</xdr:colOff>
      <xdr:row>14</xdr:row>
      <xdr:rowOff>1043030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D9ED61DE-BD8A-7E23-8051-F3FB52C8D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8" y="34540032"/>
          <a:ext cx="1833562" cy="983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83343</xdr:colOff>
      <xdr:row>15</xdr:row>
      <xdr:rowOff>83344</xdr:rowOff>
    </xdr:from>
    <xdr:to>
      <xdr:col>1</xdr:col>
      <xdr:colOff>1646034</xdr:colOff>
      <xdr:row>15</xdr:row>
      <xdr:rowOff>1047750</xdr:rowOff>
    </xdr:to>
    <xdr:pic>
      <xdr:nvPicPr>
        <xdr:cNvPr id="30" name="Picture 29" descr="Impress LL Outline_1FM01776_013_01_c">
          <a:extLst>
            <a:ext uri="{FF2B5EF4-FFF2-40B4-BE49-F238E27FC236}">
              <a16:creationId xmlns="" xmlns:a16="http://schemas.microsoft.com/office/drawing/2014/main" id="{B3D9860F-5671-F238-12B0-0F5062A443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4" b="16852"/>
        <a:stretch/>
      </xdr:blipFill>
      <xdr:spPr bwMode="auto">
        <a:xfrm>
          <a:off x="1404937" y="35778282"/>
          <a:ext cx="1562691" cy="964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130970</xdr:colOff>
      <xdr:row>17</xdr:row>
      <xdr:rowOff>154782</xdr:rowOff>
    </xdr:from>
    <xdr:to>
      <xdr:col>1</xdr:col>
      <xdr:colOff>1678420</xdr:colOff>
      <xdr:row>17</xdr:row>
      <xdr:rowOff>1119188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7E80E640-6BEC-7D37-4D32-0E760B5D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4" y="40707470"/>
          <a:ext cx="1547450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83343</xdr:colOff>
      <xdr:row>18</xdr:row>
      <xdr:rowOff>71438</xdr:rowOff>
    </xdr:from>
    <xdr:to>
      <xdr:col>1</xdr:col>
      <xdr:colOff>1666874</xdr:colOff>
      <xdr:row>18</xdr:row>
      <xdr:rowOff>1067067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A5C3CF1E-A1EF-A50F-D7D9-B04F6E28F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7" y="41838563"/>
          <a:ext cx="1583531" cy="99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19</xdr:row>
      <xdr:rowOff>107157</xdr:rowOff>
    </xdr:from>
    <xdr:to>
      <xdr:col>1</xdr:col>
      <xdr:colOff>1994533</xdr:colOff>
      <xdr:row>19</xdr:row>
      <xdr:rowOff>1071563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E3959E1F-358A-81CA-F0BA-642B220A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219" y="43088720"/>
          <a:ext cx="1946908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71439</xdr:colOff>
      <xdr:row>20</xdr:row>
      <xdr:rowOff>23813</xdr:rowOff>
    </xdr:from>
    <xdr:to>
      <xdr:col>1</xdr:col>
      <xdr:colOff>2336235</xdr:colOff>
      <xdr:row>20</xdr:row>
      <xdr:rowOff>1119188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E20154EC-9C68-F7EA-A3F3-8C60F58C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3" y="23895844"/>
          <a:ext cx="226479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59531</xdr:colOff>
      <xdr:row>21</xdr:row>
      <xdr:rowOff>35719</xdr:rowOff>
    </xdr:from>
    <xdr:to>
      <xdr:col>1</xdr:col>
      <xdr:colOff>2131218</xdr:colOff>
      <xdr:row>21</xdr:row>
      <xdr:rowOff>1136482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FB1E68B0-EE48-20F7-370C-EB55D54B5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5122188"/>
          <a:ext cx="2071687" cy="1100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83344</xdr:colOff>
      <xdr:row>22</xdr:row>
      <xdr:rowOff>23812</xdr:rowOff>
    </xdr:from>
    <xdr:to>
      <xdr:col>1</xdr:col>
      <xdr:colOff>2131219</xdr:colOff>
      <xdr:row>22</xdr:row>
      <xdr:rowOff>1095463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A055CDD8-4996-72A5-7C90-290B451B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4938" y="26324718"/>
          <a:ext cx="2047875" cy="1071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214313</xdr:colOff>
      <xdr:row>16</xdr:row>
      <xdr:rowOff>28461</xdr:rowOff>
    </xdr:from>
    <xdr:ext cx="1976437" cy="1148216"/>
    <xdr:pic>
      <xdr:nvPicPr>
        <xdr:cNvPr id="41" name="Picture 40">
          <a:extLst>
            <a:ext uri="{FF2B5EF4-FFF2-40B4-BE49-F238E27FC236}">
              <a16:creationId xmlns="" xmlns:a16="http://schemas.microsoft.com/office/drawing/2014/main" id="{82B0F3C9-3138-4197-A095-ECF40A77C5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/>
        <a:srcRect t="23810" b="18096"/>
        <a:stretch/>
      </xdr:blipFill>
      <xdr:spPr>
        <a:xfrm>
          <a:off x="1535907" y="19042742"/>
          <a:ext cx="1976437" cy="11482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4"/>
  <sheetViews>
    <sheetView tabSelected="1" zoomScale="80" zoomScaleNormal="80" workbookViewId="0">
      <pane ySplit="1" topLeftCell="A2" activePane="bottomLeft" state="frozen"/>
      <selection pane="bottomLeft" activeCell="AG1" sqref="AG1:AG1048576"/>
    </sheetView>
  </sheetViews>
  <sheetFormatPr defaultColWidth="9.140625" defaultRowHeight="15.75" x14ac:dyDescent="0.2"/>
  <cols>
    <col min="1" max="1" width="19.85546875" style="4" bestFit="1" customWidth="1"/>
    <col min="2" max="2" width="44.42578125" style="4" customWidth="1"/>
    <col min="3" max="3" width="23.28515625" style="4" bestFit="1" customWidth="1"/>
    <col min="4" max="4" width="15.28515625" style="4" bestFit="1" customWidth="1"/>
    <col min="5" max="11" width="7" style="7" hidden="1" customWidth="1"/>
    <col min="12" max="32" width="7" style="7" customWidth="1"/>
    <col min="33" max="33" width="10.85546875" style="6" bestFit="1" customWidth="1"/>
    <col min="34" max="34" width="24.28515625" style="6" bestFit="1" customWidth="1"/>
    <col min="35" max="35" width="10.7109375" style="4" bestFit="1" customWidth="1"/>
    <col min="36" max="16384" width="9.140625" style="4"/>
  </cols>
  <sheetData>
    <row r="1" spans="1:35" ht="24" customHeight="1" x14ac:dyDescent="0.2">
      <c r="A1" s="1" t="s">
        <v>1</v>
      </c>
      <c r="B1" s="1"/>
      <c r="C1" s="8" t="s">
        <v>2</v>
      </c>
      <c r="D1" s="9" t="s">
        <v>3</v>
      </c>
      <c r="E1" s="10">
        <v>1</v>
      </c>
      <c r="F1" s="11" t="s">
        <v>0</v>
      </c>
      <c r="G1" s="11">
        <v>2</v>
      </c>
      <c r="H1" s="11" t="s">
        <v>0</v>
      </c>
      <c r="I1" s="11">
        <v>3</v>
      </c>
      <c r="J1" s="11" t="s">
        <v>0</v>
      </c>
      <c r="K1" s="11">
        <v>4</v>
      </c>
      <c r="L1" s="11" t="s">
        <v>0</v>
      </c>
      <c r="M1" s="11">
        <v>5</v>
      </c>
      <c r="N1" s="11" t="s">
        <v>0</v>
      </c>
      <c r="O1" s="11">
        <v>6</v>
      </c>
      <c r="P1" s="11" t="s">
        <v>0</v>
      </c>
      <c r="Q1" s="11">
        <v>7</v>
      </c>
      <c r="R1" s="11" t="s">
        <v>0</v>
      </c>
      <c r="S1" s="11">
        <v>8</v>
      </c>
      <c r="T1" s="11" t="s">
        <v>0</v>
      </c>
      <c r="U1" s="11">
        <v>9</v>
      </c>
      <c r="V1" s="11" t="s">
        <v>0</v>
      </c>
      <c r="W1" s="11">
        <v>10</v>
      </c>
      <c r="X1" s="11" t="s">
        <v>0</v>
      </c>
      <c r="Y1" s="11">
        <v>11</v>
      </c>
      <c r="Z1" s="11" t="s">
        <v>0</v>
      </c>
      <c r="AA1" s="11">
        <v>12</v>
      </c>
      <c r="AB1" s="11" t="s">
        <v>0</v>
      </c>
      <c r="AC1" s="11">
        <v>13</v>
      </c>
      <c r="AD1" s="11" t="s">
        <v>0</v>
      </c>
      <c r="AE1" s="11">
        <v>14</v>
      </c>
      <c r="AF1" s="12">
        <v>15</v>
      </c>
      <c r="AG1" s="13" t="s">
        <v>5</v>
      </c>
      <c r="AH1" s="13" t="s">
        <v>4</v>
      </c>
      <c r="AI1" s="14" t="s">
        <v>6</v>
      </c>
    </row>
    <row r="2" spans="1:35" ht="116.25" customHeight="1" x14ac:dyDescent="0.2">
      <c r="A2" s="3" t="s">
        <v>10</v>
      </c>
      <c r="B2" s="3"/>
      <c r="C2" s="15" t="s">
        <v>22</v>
      </c>
      <c r="D2" s="9" t="s">
        <v>39</v>
      </c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>
        <v>17</v>
      </c>
      <c r="V2" s="17">
        <v>30</v>
      </c>
      <c r="W2" s="17"/>
      <c r="X2" s="17">
        <v>42</v>
      </c>
      <c r="Y2" s="17">
        <v>16</v>
      </c>
      <c r="Z2" s="17"/>
      <c r="AA2" s="17"/>
      <c r="AB2" s="17"/>
      <c r="AC2" s="17"/>
      <c r="AD2" s="17"/>
      <c r="AE2" s="17"/>
      <c r="AF2" s="18"/>
      <c r="AG2" s="19">
        <v>65</v>
      </c>
      <c r="AH2" s="19">
        <v>35.75</v>
      </c>
      <c r="AI2" s="20">
        <f t="shared" ref="AI2:AI7" si="0">SUM(E2:AF2)</f>
        <v>105</v>
      </c>
    </row>
    <row r="3" spans="1:35" ht="113.25" customHeight="1" x14ac:dyDescent="0.2">
      <c r="A3" s="3" t="s">
        <v>9</v>
      </c>
      <c r="B3" s="3"/>
      <c r="C3" s="9" t="s">
        <v>21</v>
      </c>
      <c r="D3" s="9" t="s">
        <v>38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>
        <v>77</v>
      </c>
      <c r="T3" s="9">
        <v>150</v>
      </c>
      <c r="U3" s="9">
        <v>218</v>
      </c>
      <c r="V3" s="9">
        <v>242</v>
      </c>
      <c r="W3" s="9">
        <v>233</v>
      </c>
      <c r="X3" s="9">
        <v>279</v>
      </c>
      <c r="Y3" s="9">
        <v>264</v>
      </c>
      <c r="Z3" s="9"/>
      <c r="AA3" s="9">
        <v>165</v>
      </c>
      <c r="AB3" s="9"/>
      <c r="AC3" s="9">
        <v>51</v>
      </c>
      <c r="AD3" s="9"/>
      <c r="AE3" s="9"/>
      <c r="AF3" s="9"/>
      <c r="AG3" s="19">
        <v>60</v>
      </c>
      <c r="AH3" s="19">
        <v>33</v>
      </c>
      <c r="AI3" s="9">
        <f t="shared" si="0"/>
        <v>1679</v>
      </c>
    </row>
    <row r="4" spans="1:35" ht="95.25" customHeight="1" x14ac:dyDescent="0.2">
      <c r="A4" s="3" t="s">
        <v>7</v>
      </c>
      <c r="B4" s="3"/>
      <c r="C4" s="9" t="s">
        <v>21</v>
      </c>
      <c r="D4" s="9" t="s">
        <v>48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>
        <v>16</v>
      </c>
      <c r="Y4" s="9">
        <v>11</v>
      </c>
      <c r="Z4" s="9"/>
      <c r="AA4" s="9"/>
      <c r="AB4" s="9"/>
      <c r="AC4" s="9"/>
      <c r="AD4" s="9"/>
      <c r="AE4" s="9"/>
      <c r="AF4" s="9"/>
      <c r="AG4" s="19">
        <v>60</v>
      </c>
      <c r="AH4" s="19">
        <v>33</v>
      </c>
      <c r="AI4" s="9">
        <f t="shared" si="0"/>
        <v>27</v>
      </c>
    </row>
    <row r="5" spans="1:35" ht="95.25" customHeight="1" x14ac:dyDescent="0.2">
      <c r="A5" s="3" t="s">
        <v>8</v>
      </c>
      <c r="B5" s="3"/>
      <c r="C5" s="9" t="s">
        <v>21</v>
      </c>
      <c r="D5" s="9" t="s">
        <v>49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>
        <v>18</v>
      </c>
      <c r="Y5" s="9">
        <v>16</v>
      </c>
      <c r="Z5" s="9"/>
      <c r="AA5" s="9"/>
      <c r="AB5" s="9"/>
      <c r="AC5" s="9"/>
      <c r="AD5" s="9"/>
      <c r="AE5" s="9"/>
      <c r="AF5" s="9"/>
      <c r="AG5" s="19">
        <v>60</v>
      </c>
      <c r="AH5" s="19">
        <v>33</v>
      </c>
      <c r="AI5" s="9">
        <f t="shared" si="0"/>
        <v>34</v>
      </c>
    </row>
    <row r="6" spans="1:35" ht="95.25" customHeight="1" x14ac:dyDescent="0.2">
      <c r="A6" s="3" t="s">
        <v>27</v>
      </c>
      <c r="B6" s="3"/>
      <c r="C6" s="9" t="s">
        <v>34</v>
      </c>
      <c r="D6" s="9" t="s">
        <v>41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>
        <v>60</v>
      </c>
      <c r="T6" s="9">
        <v>180</v>
      </c>
      <c r="U6" s="9">
        <v>233</v>
      </c>
      <c r="V6" s="9">
        <v>287</v>
      </c>
      <c r="W6" s="9">
        <v>324</v>
      </c>
      <c r="X6" s="9">
        <v>299</v>
      </c>
      <c r="Y6" s="9">
        <v>216</v>
      </c>
      <c r="Z6" s="9"/>
      <c r="AA6" s="9">
        <v>143</v>
      </c>
      <c r="AB6" s="9"/>
      <c r="AC6" s="9">
        <v>34</v>
      </c>
      <c r="AD6" s="9"/>
      <c r="AE6" s="9"/>
      <c r="AF6" s="9"/>
      <c r="AG6" s="19">
        <v>70</v>
      </c>
      <c r="AH6" s="19">
        <v>38.5</v>
      </c>
      <c r="AI6" s="9">
        <f t="shared" si="0"/>
        <v>1776</v>
      </c>
    </row>
    <row r="7" spans="1:35" ht="95.25" customHeight="1" x14ac:dyDescent="0.2">
      <c r="A7" s="3" t="s">
        <v>29</v>
      </c>
      <c r="B7" s="3"/>
      <c r="C7" s="9" t="s">
        <v>35</v>
      </c>
      <c r="D7" s="9" t="s">
        <v>50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>
        <v>42</v>
      </c>
      <c r="AF7" s="9"/>
      <c r="AG7" s="19">
        <v>65</v>
      </c>
      <c r="AH7" s="19">
        <v>35.75</v>
      </c>
      <c r="AI7" s="9">
        <f t="shared" si="0"/>
        <v>42</v>
      </c>
    </row>
    <row r="8" spans="1:35" ht="95.25" customHeight="1" x14ac:dyDescent="0.2">
      <c r="A8" s="3" t="s">
        <v>30</v>
      </c>
      <c r="B8" s="3"/>
      <c r="C8" s="9" t="s">
        <v>35</v>
      </c>
      <c r="D8" s="9" t="s">
        <v>41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>
        <v>57</v>
      </c>
      <c r="AF8" s="9"/>
      <c r="AG8" s="19">
        <v>65</v>
      </c>
      <c r="AH8" s="19">
        <v>35.75</v>
      </c>
      <c r="AI8" s="9">
        <f t="shared" ref="AI8:AI11" si="1">SUM(E8:AF8)</f>
        <v>57</v>
      </c>
    </row>
    <row r="9" spans="1:35" ht="95.25" customHeight="1" x14ac:dyDescent="0.2">
      <c r="A9" s="3" t="s">
        <v>31</v>
      </c>
      <c r="B9" s="3"/>
      <c r="C9" s="9" t="s">
        <v>36</v>
      </c>
      <c r="D9" s="9" t="s">
        <v>50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17</v>
      </c>
      <c r="T9" s="9">
        <v>147</v>
      </c>
      <c r="U9" s="9">
        <v>191</v>
      </c>
      <c r="V9" s="9">
        <v>185</v>
      </c>
      <c r="W9" s="9">
        <v>205</v>
      </c>
      <c r="X9" s="9">
        <v>198</v>
      </c>
      <c r="Y9" s="9">
        <v>169</v>
      </c>
      <c r="Z9" s="9"/>
      <c r="AA9" s="9">
        <v>90</v>
      </c>
      <c r="AB9" s="9"/>
      <c r="AC9" s="9"/>
      <c r="AD9" s="9"/>
      <c r="AE9" s="9"/>
      <c r="AF9" s="9"/>
      <c r="AG9" s="19">
        <v>70</v>
      </c>
      <c r="AH9" s="19">
        <v>38.5</v>
      </c>
      <c r="AI9" s="9">
        <f t="shared" si="1"/>
        <v>1202</v>
      </c>
    </row>
    <row r="10" spans="1:35" ht="95.25" customHeight="1" x14ac:dyDescent="0.2">
      <c r="A10" s="3" t="s">
        <v>32</v>
      </c>
      <c r="B10" s="3"/>
      <c r="C10" s="9" t="s">
        <v>36</v>
      </c>
      <c r="D10" s="9" t="s">
        <v>37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17</v>
      </c>
      <c r="T10" s="9">
        <v>121</v>
      </c>
      <c r="U10" s="9">
        <v>165</v>
      </c>
      <c r="V10" s="9">
        <v>104</v>
      </c>
      <c r="W10" s="9">
        <v>171</v>
      </c>
      <c r="X10" s="9">
        <v>149</v>
      </c>
      <c r="Y10" s="9">
        <v>110</v>
      </c>
      <c r="Z10" s="9"/>
      <c r="AA10" s="9">
        <v>44</v>
      </c>
      <c r="AB10" s="9"/>
      <c r="AC10" s="9"/>
      <c r="AD10" s="9"/>
      <c r="AE10" s="9"/>
      <c r="AF10" s="9"/>
      <c r="AG10" s="19">
        <v>70</v>
      </c>
      <c r="AH10" s="19">
        <v>38.5</v>
      </c>
      <c r="AI10" s="9">
        <f t="shared" si="1"/>
        <v>881</v>
      </c>
    </row>
    <row r="11" spans="1:35" ht="95.25" customHeight="1" x14ac:dyDescent="0.2">
      <c r="A11" s="3" t="s">
        <v>33</v>
      </c>
      <c r="B11" s="3"/>
      <c r="C11" s="9" t="s">
        <v>36</v>
      </c>
      <c r="D11" s="9" t="s">
        <v>51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v>35</v>
      </c>
      <c r="V11" s="9">
        <v>39</v>
      </c>
      <c r="W11" s="9">
        <v>32</v>
      </c>
      <c r="X11" s="9">
        <v>35</v>
      </c>
      <c r="Y11" s="9"/>
      <c r="Z11" s="9"/>
      <c r="AA11" s="9"/>
      <c r="AB11" s="9"/>
      <c r="AC11" s="9"/>
      <c r="AD11" s="9"/>
      <c r="AE11" s="9"/>
      <c r="AF11" s="9"/>
      <c r="AG11" s="19">
        <v>70</v>
      </c>
      <c r="AH11" s="19">
        <v>38.5</v>
      </c>
      <c r="AI11" s="9">
        <f t="shared" si="1"/>
        <v>141</v>
      </c>
    </row>
    <row r="12" spans="1:35" ht="95.25" customHeight="1" x14ac:dyDescent="0.2">
      <c r="A12" s="3" t="s">
        <v>28</v>
      </c>
      <c r="B12" s="3"/>
      <c r="C12" s="9" t="s">
        <v>34</v>
      </c>
      <c r="D12" s="9" t="s">
        <v>42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21</v>
      </c>
      <c r="S12" s="9">
        <v>212</v>
      </c>
      <c r="T12" s="9">
        <v>368</v>
      </c>
      <c r="U12" s="9">
        <v>437</v>
      </c>
      <c r="V12" s="9">
        <v>419</v>
      </c>
      <c r="W12" s="9">
        <v>473</v>
      </c>
      <c r="X12" s="9">
        <v>443</v>
      </c>
      <c r="Y12" s="9">
        <v>354</v>
      </c>
      <c r="Z12" s="9">
        <v>46</v>
      </c>
      <c r="AA12" s="9">
        <v>238</v>
      </c>
      <c r="AB12" s="9"/>
      <c r="AC12" s="9">
        <v>107</v>
      </c>
      <c r="AD12" s="9"/>
      <c r="AE12" s="9"/>
      <c r="AF12" s="9"/>
      <c r="AG12" s="19">
        <v>70</v>
      </c>
      <c r="AH12" s="19">
        <v>38.5</v>
      </c>
      <c r="AI12" s="9">
        <f t="shared" ref="AI12:AI13" si="2">SUM(E12:AF12)</f>
        <v>3118</v>
      </c>
    </row>
    <row r="13" spans="1:35" ht="95.25" customHeight="1" x14ac:dyDescent="0.2">
      <c r="A13" s="3" t="s">
        <v>19</v>
      </c>
      <c r="B13" s="3"/>
      <c r="C13" s="9" t="s">
        <v>26</v>
      </c>
      <c r="D13" s="9" t="s">
        <v>47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>
        <v>10</v>
      </c>
      <c r="X13" s="9"/>
      <c r="Y13" s="9"/>
      <c r="Z13" s="9"/>
      <c r="AA13" s="9"/>
      <c r="AB13" s="9"/>
      <c r="AC13" s="9"/>
      <c r="AD13" s="9"/>
      <c r="AE13" s="9"/>
      <c r="AF13" s="9"/>
      <c r="AG13" s="19">
        <v>75</v>
      </c>
      <c r="AH13" s="19">
        <v>41.25</v>
      </c>
      <c r="AI13" s="9">
        <f t="shared" si="2"/>
        <v>10</v>
      </c>
    </row>
    <row r="14" spans="1:35" ht="95.25" customHeight="1" x14ac:dyDescent="0.2">
      <c r="A14" s="3" t="s">
        <v>52</v>
      </c>
      <c r="B14" s="3"/>
      <c r="C14" s="9" t="s">
        <v>25</v>
      </c>
      <c r="D14" s="9" t="s">
        <v>38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v>18</v>
      </c>
      <c r="W14" s="9"/>
      <c r="X14" s="9">
        <v>8</v>
      </c>
      <c r="Y14" s="9"/>
      <c r="Z14" s="9"/>
      <c r="AA14" s="9"/>
      <c r="AB14" s="9"/>
      <c r="AC14" s="9"/>
      <c r="AD14" s="9"/>
      <c r="AE14" s="9"/>
      <c r="AF14" s="9"/>
      <c r="AG14" s="19">
        <v>65</v>
      </c>
      <c r="AH14" s="19">
        <v>35.75</v>
      </c>
      <c r="AI14" s="9">
        <f t="shared" ref="AI14" si="3">SUM(E14:AF14)</f>
        <v>26</v>
      </c>
    </row>
    <row r="15" spans="1:35" ht="95.25" customHeight="1" x14ac:dyDescent="0.2">
      <c r="A15" s="3" t="s">
        <v>11</v>
      </c>
      <c r="B15" s="3"/>
      <c r="C15" s="15" t="s">
        <v>22</v>
      </c>
      <c r="D15" s="9" t="s">
        <v>40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>
        <v>4</v>
      </c>
      <c r="V15" s="17">
        <v>18</v>
      </c>
      <c r="W15" s="17"/>
      <c r="X15" s="17">
        <v>29</v>
      </c>
      <c r="Y15" s="17"/>
      <c r="Z15" s="17"/>
      <c r="AA15" s="17"/>
      <c r="AB15" s="17"/>
      <c r="AC15" s="17"/>
      <c r="AD15" s="17"/>
      <c r="AE15" s="17"/>
      <c r="AF15" s="18"/>
      <c r="AG15" s="19">
        <v>65</v>
      </c>
      <c r="AH15" s="19">
        <v>35.75</v>
      </c>
      <c r="AI15" s="20">
        <f t="shared" ref="AI15:AI23" si="4">SUM(E15:AF15)</f>
        <v>51</v>
      </c>
    </row>
    <row r="16" spans="1:35" ht="95.25" customHeight="1" x14ac:dyDescent="0.2">
      <c r="A16" s="3" t="s">
        <v>14</v>
      </c>
      <c r="B16" s="3"/>
      <c r="C16" s="9" t="s">
        <v>24</v>
      </c>
      <c r="D16" s="9" t="s">
        <v>41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0</v>
      </c>
      <c r="R16" s="9">
        <v>0</v>
      </c>
      <c r="S16" s="9">
        <v>40</v>
      </c>
      <c r="T16" s="9">
        <v>70</v>
      </c>
      <c r="U16" s="9">
        <v>146</v>
      </c>
      <c r="V16" s="9">
        <v>144</v>
      </c>
      <c r="W16" s="9">
        <v>112</v>
      </c>
      <c r="X16" s="9">
        <v>120</v>
      </c>
      <c r="Y16" s="9">
        <v>125</v>
      </c>
      <c r="Z16" s="9">
        <v>0</v>
      </c>
      <c r="AA16" s="9">
        <v>23</v>
      </c>
      <c r="AB16" s="9"/>
      <c r="AC16" s="9">
        <v>0</v>
      </c>
      <c r="AD16" s="9"/>
      <c r="AE16" s="9"/>
      <c r="AF16" s="9"/>
      <c r="AG16" s="19">
        <v>70</v>
      </c>
      <c r="AH16" s="19">
        <v>38.5</v>
      </c>
      <c r="AI16" s="9">
        <f t="shared" si="4"/>
        <v>780</v>
      </c>
    </row>
    <row r="17" spans="1:35" ht="95.25" customHeight="1" x14ac:dyDescent="0.2">
      <c r="A17" s="3" t="s">
        <v>15</v>
      </c>
      <c r="B17" s="3"/>
      <c r="C17" s="9" t="s">
        <v>24</v>
      </c>
      <c r="D17" s="9" t="s">
        <v>37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0</v>
      </c>
      <c r="R17" s="9">
        <v>44</v>
      </c>
      <c r="S17" s="9">
        <v>248</v>
      </c>
      <c r="T17" s="9">
        <v>294</v>
      </c>
      <c r="U17" s="9">
        <v>396</v>
      </c>
      <c r="V17" s="9">
        <v>432</v>
      </c>
      <c r="W17" s="9">
        <v>384</v>
      </c>
      <c r="X17" s="9">
        <v>432</v>
      </c>
      <c r="Y17" s="9">
        <v>396</v>
      </c>
      <c r="Z17" s="9">
        <v>54</v>
      </c>
      <c r="AA17" s="9">
        <v>248</v>
      </c>
      <c r="AB17" s="9"/>
      <c r="AC17" s="9">
        <v>93</v>
      </c>
      <c r="AD17" s="9"/>
      <c r="AE17" s="9"/>
      <c r="AF17" s="9"/>
      <c r="AG17" s="19">
        <v>70</v>
      </c>
      <c r="AH17" s="19">
        <v>38.5</v>
      </c>
      <c r="AI17" s="9">
        <f t="shared" si="4"/>
        <v>3021</v>
      </c>
    </row>
    <row r="18" spans="1:35" ht="95.25" customHeight="1" x14ac:dyDescent="0.2">
      <c r="A18" s="3" t="s">
        <v>13</v>
      </c>
      <c r="B18" s="3"/>
      <c r="C18" s="9" t="s">
        <v>23</v>
      </c>
      <c r="D18" s="9" t="s">
        <v>43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v>23</v>
      </c>
      <c r="V18" s="9">
        <v>34</v>
      </c>
      <c r="W18" s="9"/>
      <c r="X18" s="9">
        <v>46</v>
      </c>
      <c r="Y18" s="9">
        <v>21</v>
      </c>
      <c r="Z18" s="9"/>
      <c r="AA18" s="9"/>
      <c r="AB18" s="9"/>
      <c r="AC18" s="9"/>
      <c r="AD18" s="9"/>
      <c r="AE18" s="9"/>
      <c r="AF18" s="9"/>
      <c r="AG18" s="19">
        <v>75</v>
      </c>
      <c r="AH18" s="19">
        <v>41.25</v>
      </c>
      <c r="AI18" s="9">
        <f t="shared" si="4"/>
        <v>124</v>
      </c>
    </row>
    <row r="19" spans="1:35" ht="95.25" customHeight="1" x14ac:dyDescent="0.2">
      <c r="A19" s="3" t="s">
        <v>12</v>
      </c>
      <c r="B19" s="3"/>
      <c r="C19" s="9" t="s">
        <v>23</v>
      </c>
      <c r="D19" s="9" t="s">
        <v>44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v>23</v>
      </c>
      <c r="V19" s="9">
        <v>34</v>
      </c>
      <c r="W19" s="9"/>
      <c r="X19" s="9">
        <v>46</v>
      </c>
      <c r="Y19" s="9">
        <v>21</v>
      </c>
      <c r="Z19" s="9"/>
      <c r="AA19" s="9"/>
      <c r="AB19" s="9"/>
      <c r="AC19" s="9"/>
      <c r="AD19" s="9"/>
      <c r="AE19" s="9"/>
      <c r="AF19" s="9"/>
      <c r="AG19" s="19">
        <v>75</v>
      </c>
      <c r="AH19" s="19">
        <v>41.25</v>
      </c>
      <c r="AI19" s="9">
        <f t="shared" si="4"/>
        <v>124</v>
      </c>
    </row>
    <row r="20" spans="1:35" ht="95.25" customHeight="1" x14ac:dyDescent="0.2">
      <c r="A20" s="3" t="s">
        <v>16</v>
      </c>
      <c r="B20" s="3"/>
      <c r="C20" s="9" t="s">
        <v>25</v>
      </c>
      <c r="D20" s="9" t="s">
        <v>45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10</v>
      </c>
      <c r="U20" s="9">
        <v>31</v>
      </c>
      <c r="V20" s="9">
        <v>71</v>
      </c>
      <c r="W20" s="9">
        <v>28</v>
      </c>
      <c r="X20" s="9">
        <v>60</v>
      </c>
      <c r="Y20" s="9">
        <v>42</v>
      </c>
      <c r="Z20" s="9"/>
      <c r="AA20" s="9"/>
      <c r="AB20" s="9"/>
      <c r="AC20" s="9"/>
      <c r="AD20" s="9"/>
      <c r="AE20" s="9"/>
      <c r="AF20" s="9"/>
      <c r="AG20" s="19">
        <v>65</v>
      </c>
      <c r="AH20" s="19">
        <v>35.75</v>
      </c>
      <c r="AI20" s="9">
        <f t="shared" si="4"/>
        <v>242</v>
      </c>
    </row>
    <row r="21" spans="1:35" ht="95.25" customHeight="1" x14ac:dyDescent="0.2">
      <c r="A21" s="3" t="s">
        <v>17</v>
      </c>
      <c r="B21" s="3"/>
      <c r="C21" s="9" t="s">
        <v>25</v>
      </c>
      <c r="D21" s="9" t="s">
        <v>46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>
        <v>37</v>
      </c>
      <c r="U21" s="9">
        <v>45</v>
      </c>
      <c r="V21" s="9">
        <v>71</v>
      </c>
      <c r="W21" s="9">
        <v>15</v>
      </c>
      <c r="X21" s="9">
        <v>65</v>
      </c>
      <c r="Y21" s="9">
        <v>47</v>
      </c>
      <c r="Z21" s="9"/>
      <c r="AA21" s="9"/>
      <c r="AB21" s="9"/>
      <c r="AC21" s="9"/>
      <c r="AD21" s="9"/>
      <c r="AE21" s="9"/>
      <c r="AF21" s="9"/>
      <c r="AG21" s="19">
        <v>65</v>
      </c>
      <c r="AH21" s="19">
        <v>35.75</v>
      </c>
      <c r="AI21" s="9">
        <f t="shared" si="4"/>
        <v>280</v>
      </c>
    </row>
    <row r="22" spans="1:35" ht="95.25" customHeight="1" x14ac:dyDescent="0.2">
      <c r="A22" s="3" t="s">
        <v>18</v>
      </c>
      <c r="B22" s="3"/>
      <c r="C22" s="9" t="s">
        <v>26</v>
      </c>
      <c r="D22" s="9" t="s">
        <v>38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v>26</v>
      </c>
      <c r="X22" s="9">
        <v>23</v>
      </c>
      <c r="Y22" s="9">
        <v>85</v>
      </c>
      <c r="Z22" s="9"/>
      <c r="AA22" s="9">
        <v>12</v>
      </c>
      <c r="AB22" s="9"/>
      <c r="AC22" s="9"/>
      <c r="AD22" s="9"/>
      <c r="AE22" s="9"/>
      <c r="AF22" s="9"/>
      <c r="AG22" s="19">
        <v>75</v>
      </c>
      <c r="AH22" s="19">
        <v>41.25</v>
      </c>
      <c r="AI22" s="9">
        <f t="shared" si="4"/>
        <v>146</v>
      </c>
    </row>
    <row r="23" spans="1:35" ht="95.25" customHeight="1" x14ac:dyDescent="0.2">
      <c r="A23" s="3" t="s">
        <v>20</v>
      </c>
      <c r="B23" s="3"/>
      <c r="C23" s="9" t="s">
        <v>26</v>
      </c>
      <c r="D23" s="9" t="s">
        <v>44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42</v>
      </c>
      <c r="V23" s="9">
        <v>68</v>
      </c>
      <c r="W23" s="9">
        <v>78</v>
      </c>
      <c r="X23" s="9">
        <v>115</v>
      </c>
      <c r="Y23" s="9">
        <v>138</v>
      </c>
      <c r="Z23" s="9"/>
      <c r="AA23" s="9">
        <v>56</v>
      </c>
      <c r="AB23" s="9"/>
      <c r="AC23" s="9"/>
      <c r="AD23" s="9"/>
      <c r="AE23" s="9"/>
      <c r="AF23" s="9"/>
      <c r="AG23" s="19">
        <v>75</v>
      </c>
      <c r="AH23" s="19">
        <v>41.25</v>
      </c>
      <c r="AI23" s="9">
        <f t="shared" si="4"/>
        <v>497</v>
      </c>
    </row>
    <row r="24" spans="1:35" s="2" customFormat="1" ht="18.75" x14ac:dyDescent="0.3">
      <c r="A24" s="5"/>
      <c r="B24" s="5"/>
      <c r="C24" s="21"/>
      <c r="D24" s="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22"/>
      <c r="AH24" s="22"/>
      <c r="AI24" s="9">
        <f>SUM(AI2:AI23)</f>
        <v>14363</v>
      </c>
    </row>
  </sheetData>
  <autoFilter ref="A1:AI23"/>
  <conditionalFormatting sqref="A14">
    <cfRule type="duplicateValues" dxfId="1" priority="1"/>
  </conditionalFormatting>
  <conditionalFormatting sqref="A1:B13 A15:B1048576 B14">
    <cfRule type="duplicateValues" dxfId="0" priority="3"/>
  </conditionalFormatting>
  <printOptions horizontalCentered="1" verticalCentered="1"/>
  <pageMargins left="0" right="0" top="0.23622047244094491" bottom="0" header="0" footer="0.15748031496062992"/>
  <pageSetup paperSize="5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2023-09-05T19:55:29Z</cp:lastPrinted>
  <dcterms:created xsi:type="dcterms:W3CDTF">2019-01-08T16:06:14Z</dcterms:created>
  <dcterms:modified xsi:type="dcterms:W3CDTF">2023-09-15T11:18:14Z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a3d48-8576-491a-b4d5-b93179c855d8_Enabled">
    <vt:lpwstr>true</vt:lpwstr>
  </property>
  <property fmtid="{D5CDD505-2E9C-101B-9397-08002B2CF9AE}" pid="3" name="MSIP_Label_38ba3d48-8576-491a-b4d5-b93179c855d8_SetDate">
    <vt:lpwstr>2023-09-07T18:20:35Z</vt:lpwstr>
  </property>
  <property fmtid="{D5CDD505-2E9C-101B-9397-08002B2CF9AE}" pid="4" name="MSIP_Label_38ba3d48-8576-491a-b4d5-b93179c855d8_Method">
    <vt:lpwstr>Standard</vt:lpwstr>
  </property>
  <property fmtid="{D5CDD505-2E9C-101B-9397-08002B2CF9AE}" pid="5" name="MSIP_Label_38ba3d48-8576-491a-b4d5-b93179c855d8_Name">
    <vt:lpwstr>Internal</vt:lpwstr>
  </property>
  <property fmtid="{D5CDD505-2E9C-101B-9397-08002B2CF9AE}" pid="6" name="MSIP_Label_38ba3d48-8576-491a-b4d5-b93179c855d8_SiteId">
    <vt:lpwstr>bd6704ff-1437-477c-9ac9-c30d6f5133c5</vt:lpwstr>
  </property>
  <property fmtid="{D5CDD505-2E9C-101B-9397-08002B2CF9AE}" pid="7" name="MSIP_Label_38ba3d48-8576-491a-b4d5-b93179c855d8_ActionId">
    <vt:lpwstr>3f6b9f5f-e784-4a01-852b-7de055dc0944</vt:lpwstr>
  </property>
  <property fmtid="{D5CDD505-2E9C-101B-9397-08002B2CF9AE}" pid="8" name="MSIP_Label_38ba3d48-8576-491a-b4d5-b93179c855d8_ContentBits">
    <vt:lpwstr>0</vt:lpwstr>
  </property>
  <property fmtid="{D5CDD505-2E9C-101B-9397-08002B2CF9AE}" pid="9" name="_AdHocReviewCycleID">
    <vt:i4>-412163985</vt:i4>
  </property>
  <property fmtid="{D5CDD505-2E9C-101B-9397-08002B2CF9AE}" pid="10" name="_NewReviewCycle">
    <vt:lpwstr/>
  </property>
  <property fmtid="{D5CDD505-2E9C-101B-9397-08002B2CF9AE}" pid="11" name="_EmailSubject">
    <vt:lpwstr>Fila Footwear Offer for Export</vt:lpwstr>
  </property>
  <property fmtid="{D5CDD505-2E9C-101B-9397-08002B2CF9AE}" pid="12" name="_AuthorEmail">
    <vt:lpwstr>alan.langer@inasports.com</vt:lpwstr>
  </property>
  <property fmtid="{D5CDD505-2E9C-101B-9397-08002B2CF9AE}" pid="13" name="_AuthorEmailDisplayName">
    <vt:lpwstr>Alan Langer</vt:lpwstr>
  </property>
  <property fmtid="{D5CDD505-2E9C-101B-9397-08002B2CF9AE}" pid="14" name="_ReviewingToolsShownOnce">
    <vt:lpwstr/>
  </property>
</Properties>
</file>