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B" sheetId="1" r:id="rId1"/>
  </sheets>
  <definedNames>
    <definedName name="_xlnm._FilterDatabase" localSheetId="0" hidden="1">NB!$A$1:$AL$1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0" i="1" l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161" i="1" l="1"/>
</calcChain>
</file>

<file path=xl/sharedStrings.xml><?xml version="1.0" encoding="utf-8"?>
<sst xmlns="http://schemas.openxmlformats.org/spreadsheetml/2006/main" count="1453" uniqueCount="335">
  <si>
    <t>N/A</t>
  </si>
  <si>
    <t>Total Lacrosse</t>
  </si>
  <si>
    <t>NB LAX SNAP BACK</t>
  </si>
  <si>
    <t>Grey</t>
  </si>
  <si>
    <t>AG</t>
  </si>
  <si>
    <t>TMMH805</t>
  </si>
  <si>
    <t>Hat (212)</t>
  </si>
  <si>
    <t>Accessories</t>
  </si>
  <si>
    <t>Mens</t>
  </si>
  <si>
    <t>Football Accessories</t>
  </si>
  <si>
    <t>Total Global Football</t>
  </si>
  <si>
    <t>NBFT DISPTBALL</t>
  </si>
  <si>
    <t xml:space="preserve">White </t>
  </si>
  <si>
    <t>WK</t>
  </si>
  <si>
    <t>FB93902G</t>
  </si>
  <si>
    <t>Ball (207)</t>
  </si>
  <si>
    <t>Unisex</t>
  </si>
  <si>
    <t>Global Football</t>
  </si>
  <si>
    <t>TOURNAMENT SOCK</t>
  </si>
  <si>
    <t>MA90431</t>
  </si>
  <si>
    <t>Sock (223)</t>
  </si>
  <si>
    <t>NBFT DYNATBALL</t>
  </si>
  <si>
    <t>White/Black</t>
  </si>
  <si>
    <t>WB</t>
  </si>
  <si>
    <t>FB93901G</t>
  </si>
  <si>
    <t>Football Equipment Footballs</t>
  </si>
  <si>
    <t>NB DISP BALL</t>
  </si>
  <si>
    <t>Mulit</t>
  </si>
  <si>
    <t>VBB</t>
  </si>
  <si>
    <t>FB93006G</t>
  </si>
  <si>
    <t>Equipment</t>
  </si>
  <si>
    <t>MATCH SOCK</t>
  </si>
  <si>
    <t>RPW</t>
  </si>
  <si>
    <t>MA90429</t>
  </si>
  <si>
    <t>ASR SPORT BOBBLE</t>
  </si>
  <si>
    <t>Red</t>
  </si>
  <si>
    <t>RDP</t>
  </si>
  <si>
    <t>MH231305</t>
  </si>
  <si>
    <t>Headwear (259)</t>
  </si>
  <si>
    <t>Navy</t>
  </si>
  <si>
    <t>OBL</t>
  </si>
  <si>
    <t>NW</t>
  </si>
  <si>
    <t>NB AUDAZO MATCH</t>
  </si>
  <si>
    <t>NFE</t>
  </si>
  <si>
    <t>FB93009G</t>
  </si>
  <si>
    <t>Football Equipment Shin Guards</t>
  </si>
  <si>
    <t>ANKLE SOCK GUARD</t>
  </si>
  <si>
    <t>NFC</t>
  </si>
  <si>
    <t>SG93012M</t>
  </si>
  <si>
    <t>Shin Guard (220)</t>
  </si>
  <si>
    <t>NCLASP SLIP</t>
  </si>
  <si>
    <t>NFB</t>
  </si>
  <si>
    <t>SG93016M</t>
  </si>
  <si>
    <t>NB HARDSHELL</t>
  </si>
  <si>
    <t>SG93015M</t>
  </si>
  <si>
    <t>SLIP SOCK GUARD</t>
  </si>
  <si>
    <t>SG93013M</t>
  </si>
  <si>
    <t>FAI DISPATCH BALL</t>
  </si>
  <si>
    <t>JGW</t>
  </si>
  <si>
    <t>FILDISP9</t>
  </si>
  <si>
    <t>HWH</t>
  </si>
  <si>
    <t>GUB</t>
  </si>
  <si>
    <t>Football Equipment</t>
  </si>
  <si>
    <t>442 WYC FLEXSTRAP</t>
  </si>
  <si>
    <t>BSI</t>
  </si>
  <si>
    <t>SG23005M</t>
  </si>
  <si>
    <t>BS9</t>
  </si>
  <si>
    <t>442 KNIT GLOVE</t>
  </si>
  <si>
    <t>Black/White</t>
  </si>
  <si>
    <t>BKW</t>
  </si>
  <si>
    <t>MG232259</t>
  </si>
  <si>
    <t>Glove (211)</t>
  </si>
  <si>
    <t>NB GUARD STAY</t>
  </si>
  <si>
    <t>SG93017M</t>
  </si>
  <si>
    <t>NBFT BALL PUMP</t>
  </si>
  <si>
    <t>Black</t>
  </si>
  <si>
    <t>BK</t>
  </si>
  <si>
    <t>EQ93917G</t>
  </si>
  <si>
    <t>Other Equipment (217)</t>
  </si>
  <si>
    <t>Black/Grey</t>
  </si>
  <si>
    <t>BGM</t>
  </si>
  <si>
    <t>Football Tech Training</t>
  </si>
  <si>
    <t>ETT SOK</t>
  </si>
  <si>
    <t>WT</t>
  </si>
  <si>
    <t>MA810215</t>
  </si>
  <si>
    <t>Apparel</t>
  </si>
  <si>
    <t>FGEN ELITE ANKSOK</t>
  </si>
  <si>
    <t>WGT</t>
  </si>
  <si>
    <t>MA710143</t>
  </si>
  <si>
    <t>FUR17 DISMINIBALL</t>
  </si>
  <si>
    <t>WG</t>
  </si>
  <si>
    <t>NFLDIMI7</t>
  </si>
  <si>
    <t>Football Equipment Bags</t>
  </si>
  <si>
    <t>ICON EVENT BAG</t>
  </si>
  <si>
    <t>WFO</t>
  </si>
  <si>
    <t>NTBICEV8</t>
  </si>
  <si>
    <t>Bag (206)</t>
  </si>
  <si>
    <t>Football Equipment Gloves</t>
  </si>
  <si>
    <t>VIS17 CREATE GLV</t>
  </si>
  <si>
    <t>TNO</t>
  </si>
  <si>
    <t>NVGCREA7</t>
  </si>
  <si>
    <t>Football Training</t>
  </si>
  <si>
    <t>FCP LW TEE</t>
  </si>
  <si>
    <t>STW</t>
  </si>
  <si>
    <t>MT231707</t>
  </si>
  <si>
    <t>S/S Top (188)</t>
  </si>
  <si>
    <t>TEAMBALLBACKPACK</t>
  </si>
  <si>
    <t>SCW</t>
  </si>
  <si>
    <t>WFBBBP5</t>
  </si>
  <si>
    <t>TM16 GYM BAG</t>
  </si>
  <si>
    <t>SCA</t>
  </si>
  <si>
    <t>NTBGYMB6</t>
  </si>
  <si>
    <t>NV</t>
  </si>
  <si>
    <t>FUR DYNAMITE GRD</t>
  </si>
  <si>
    <t>NES</t>
  </si>
  <si>
    <t>NFSDYNA8</t>
  </si>
  <si>
    <t>FUR DISPATCH GRD</t>
  </si>
  <si>
    <t>NFSDISP8</t>
  </si>
  <si>
    <t>FUR DEVASTATE GRD</t>
  </si>
  <si>
    <t>NFSDEVA8</t>
  </si>
  <si>
    <t>VIS17 JN CONT GLV</t>
  </si>
  <si>
    <t>MHL</t>
  </si>
  <si>
    <t>NVGJCNT7</t>
  </si>
  <si>
    <t>FUR17 DEST GRD</t>
  </si>
  <si>
    <t>LDG</t>
  </si>
  <si>
    <t>NFSDEST7</t>
  </si>
  <si>
    <t>VIS17 CTRL BALL</t>
  </si>
  <si>
    <t>NVLCTRL7</t>
  </si>
  <si>
    <t>FUR17 DISP GRD</t>
  </si>
  <si>
    <t>NFSDISP7</t>
  </si>
  <si>
    <t>Football Home Kit</t>
  </si>
  <si>
    <t>LOSC HM SS JSY</t>
  </si>
  <si>
    <t>HME</t>
  </si>
  <si>
    <t>MT230086</t>
  </si>
  <si>
    <t>AS ROMA HME SS JS</t>
  </si>
  <si>
    <t>MT231244</t>
  </si>
  <si>
    <t>TRAINING BIB</t>
  </si>
  <si>
    <t>FLY</t>
  </si>
  <si>
    <t>MV231886</t>
  </si>
  <si>
    <t>Vest (232)</t>
  </si>
  <si>
    <t>FLM</t>
  </si>
  <si>
    <t>KING MATCH 3X</t>
  </si>
  <si>
    <t>ERB</t>
  </si>
  <si>
    <t>SGKGM37</t>
  </si>
  <si>
    <t>FUR17 AUDAZZOBALL</t>
  </si>
  <si>
    <t>EGL</t>
  </si>
  <si>
    <t>NFLAUDZ7</t>
  </si>
  <si>
    <t>TM16 PLAYER GLV</t>
  </si>
  <si>
    <t>NTGPLYR6</t>
  </si>
  <si>
    <t>BOK</t>
  </si>
  <si>
    <t>BMY</t>
  </si>
  <si>
    <t>AP 3 CLR BACKPACK</t>
  </si>
  <si>
    <t>Blue</t>
  </si>
  <si>
    <t>BL</t>
  </si>
  <si>
    <t>AAB63004</t>
  </si>
  <si>
    <t>TM XL BAG</t>
  </si>
  <si>
    <t>NTBXLBG7</t>
  </si>
  <si>
    <t>TM MEDICAL BAG</t>
  </si>
  <si>
    <t>NTBMEDB7</t>
  </si>
  <si>
    <t>TM17 L BACKPACK</t>
  </si>
  <si>
    <t>NTBLBPK7</t>
  </si>
  <si>
    <t>TM HARD HOLDALL</t>
  </si>
  <si>
    <t>NTBHHLD7</t>
  </si>
  <si>
    <t>TM16 SHOE BAG</t>
  </si>
  <si>
    <t>NTBSHOE6</t>
  </si>
  <si>
    <t>TM16 BACKPACK</t>
  </si>
  <si>
    <t>NTBMBPK6</t>
  </si>
  <si>
    <t>TM16 HOLDALL</t>
  </si>
  <si>
    <t>NTBHOLD6</t>
  </si>
  <si>
    <t>Football Away Kit</t>
  </si>
  <si>
    <t>FCP AW SS JSY</t>
  </si>
  <si>
    <t>Green</t>
  </si>
  <si>
    <t>AWY</t>
  </si>
  <si>
    <t>MT230067</t>
  </si>
  <si>
    <t>ACC</t>
  </si>
  <si>
    <t>ATTACK BALL 3-5</t>
  </si>
  <si>
    <t>Yellow</t>
  </si>
  <si>
    <t>YL</t>
  </si>
  <si>
    <t>XSBATTK4</t>
  </si>
  <si>
    <t>General</t>
  </si>
  <si>
    <t>Brine Bottle</t>
  </si>
  <si>
    <t>WH</t>
  </si>
  <si>
    <t>SACBWB1</t>
  </si>
  <si>
    <t>TM16 CAPT ARMBAND</t>
  </si>
  <si>
    <t>Royal</t>
  </si>
  <si>
    <t>TRY</t>
  </si>
  <si>
    <t>MA630069</t>
  </si>
  <si>
    <t>Sweatband (225)</t>
  </si>
  <si>
    <t>RL</t>
  </si>
  <si>
    <t>VORACITY BALL 5</t>
  </si>
  <si>
    <t>SBVOR4</t>
  </si>
  <si>
    <t>EME</t>
  </si>
  <si>
    <t>SBATTK4</t>
  </si>
  <si>
    <t>Football 3rd Kit</t>
  </si>
  <si>
    <t>FCP THD JNR KIT</t>
  </si>
  <si>
    <t>THD</t>
  </si>
  <si>
    <t>JY130097</t>
  </si>
  <si>
    <t>One-Piece (216)</t>
  </si>
  <si>
    <t>Boys</t>
  </si>
  <si>
    <t>LOSC THD J SS JSY</t>
  </si>
  <si>
    <t>JT130135</t>
  </si>
  <si>
    <t>LOSC HME J SSJ</t>
  </si>
  <si>
    <t>JT130115</t>
  </si>
  <si>
    <t>ACB HME JSS JSY</t>
  </si>
  <si>
    <t>JT130009</t>
  </si>
  <si>
    <t>LOSC AWY J SS J</t>
  </si>
  <si>
    <t>JT130125</t>
  </si>
  <si>
    <t>ACB AWY SS JSY</t>
  </si>
  <si>
    <t>JT130027</t>
  </si>
  <si>
    <t>Total Fastpitch</t>
  </si>
  <si>
    <t>PRSPCT FPK S MDC</t>
  </si>
  <si>
    <t>BGP011</t>
  </si>
  <si>
    <t>Pant (218)</t>
  </si>
  <si>
    <t>Girls</t>
  </si>
  <si>
    <t>CONTOUR FPMC S</t>
  </si>
  <si>
    <t>XBGP311</t>
  </si>
  <si>
    <t>Fastpitch</t>
  </si>
  <si>
    <t>BGP311</t>
  </si>
  <si>
    <t>TNV</t>
  </si>
  <si>
    <t>Grey/Royal</t>
  </si>
  <si>
    <t>GRY</t>
  </si>
  <si>
    <t>GEM FP S MD CF</t>
  </si>
  <si>
    <t>BGP111</t>
  </si>
  <si>
    <t>Basketball</t>
  </si>
  <si>
    <t>Total Basketball</t>
  </si>
  <si>
    <t>NBTRAVELHOODY</t>
  </si>
  <si>
    <t>KMJ9006</t>
  </si>
  <si>
    <t>Jacket (214)</t>
  </si>
  <si>
    <t>NB SLVLSS HOODY</t>
  </si>
  <si>
    <t>MLT</t>
  </si>
  <si>
    <t>KMT9013</t>
  </si>
  <si>
    <t>Tanks/Sleeveless/Singlet (229)</t>
  </si>
  <si>
    <t>YNB TRAVEL PANT</t>
  </si>
  <si>
    <t>TRE</t>
  </si>
  <si>
    <t>KYP9006</t>
  </si>
  <si>
    <t>YNB TRAVEL HOODY</t>
  </si>
  <si>
    <t>KYJ9006</t>
  </si>
  <si>
    <t>TBK</t>
  </si>
  <si>
    <t>Lt Grey</t>
  </si>
  <si>
    <t>LG</t>
  </si>
  <si>
    <t>Sport Apparel</t>
  </si>
  <si>
    <t>Total Sport Apparel</t>
  </si>
  <si>
    <t>MENS BB TEAM POLO</t>
  </si>
  <si>
    <t>MT51810P</t>
  </si>
  <si>
    <t>ADVSRY2 BBK P AT</t>
  </si>
  <si>
    <t>BMP240</t>
  </si>
  <si>
    <t>BP FLEECE HOODIE</t>
  </si>
  <si>
    <t>MT93714</t>
  </si>
  <si>
    <t>Hoodies &amp; Sweatshirts (258)</t>
  </si>
  <si>
    <t>BSBL PO HDY</t>
  </si>
  <si>
    <t>MT21713</t>
  </si>
  <si>
    <t>4040 SELECT TOP</t>
  </si>
  <si>
    <t>MT93709</t>
  </si>
  <si>
    <t>L/S Top (187)</t>
  </si>
  <si>
    <t>LW TEAM JACKET</t>
  </si>
  <si>
    <t>TMMJ700</t>
  </si>
  <si>
    <t>NB FLEX X SLEEVE</t>
  </si>
  <si>
    <t>TMMA701</t>
  </si>
  <si>
    <t>Arm / Elbow Sleeve (205)</t>
  </si>
  <si>
    <t>3QTR BBALL RAGLAN</t>
  </si>
  <si>
    <t>TMMT601</t>
  </si>
  <si>
    <t>Maroon</t>
  </si>
  <si>
    <t>TMR</t>
  </si>
  <si>
    <t>Team Orange</t>
  </si>
  <si>
    <t>TMO</t>
  </si>
  <si>
    <t>TMC</t>
  </si>
  <si>
    <t>Dk Green</t>
  </si>
  <si>
    <t>TDG</t>
  </si>
  <si>
    <t>SGN</t>
  </si>
  <si>
    <t>REP</t>
  </si>
  <si>
    <t>BSBL HNLY</t>
  </si>
  <si>
    <t>MT21712</t>
  </si>
  <si>
    <t>RD</t>
  </si>
  <si>
    <t>PGM</t>
  </si>
  <si>
    <t>NGO</t>
  </si>
  <si>
    <t>Beige</t>
  </si>
  <si>
    <t>MAZ</t>
  </si>
  <si>
    <t>LED</t>
  </si>
  <si>
    <t>Grey/Red</t>
  </si>
  <si>
    <t>GRD</t>
  </si>
  <si>
    <t>ADVSRY2 BBP P TA</t>
  </si>
  <si>
    <t>BMP316</t>
  </si>
  <si>
    <t>ADVSRY2 BBP S AT</t>
  </si>
  <si>
    <t>GR</t>
  </si>
  <si>
    <t>BMP232</t>
  </si>
  <si>
    <t>ADVSRY2 BBP P AT</t>
  </si>
  <si>
    <t>Grey/Navy</t>
  </si>
  <si>
    <t>GNV</t>
  </si>
  <si>
    <t>BMP216</t>
  </si>
  <si>
    <t>Gunmetal</t>
  </si>
  <si>
    <t>GNM</t>
  </si>
  <si>
    <t>Grey/Black</t>
  </si>
  <si>
    <t>GBK</t>
  </si>
  <si>
    <t>ECL</t>
  </si>
  <si>
    <t>DGN</t>
  </si>
  <si>
    <t>CMG</t>
  </si>
  <si>
    <t>AQN</t>
  </si>
  <si>
    <t>ADVSRY2 BBP PK AT</t>
  </si>
  <si>
    <t>WN</t>
  </si>
  <si>
    <t>BBP240</t>
  </si>
  <si>
    <t>BBP216</t>
  </si>
  <si>
    <t>BBP232</t>
  </si>
  <si>
    <t>ADVSRY2 BBP S TA</t>
  </si>
  <si>
    <t>BBP332</t>
  </si>
  <si>
    <t>XLB</t>
  </si>
  <si>
    <t>LB</t>
  </si>
  <si>
    <t>MB</t>
  </si>
  <si>
    <t>SB</t>
  </si>
  <si>
    <t>AS</t>
  </si>
  <si>
    <t>OSZ</t>
  </si>
  <si>
    <t>OSM</t>
  </si>
  <si>
    <t>LXL</t>
  </si>
  <si>
    <t>M/L</t>
  </si>
  <si>
    <t>5XL</t>
  </si>
  <si>
    <t>4XL</t>
  </si>
  <si>
    <t>3XL</t>
  </si>
  <si>
    <t>2XL</t>
  </si>
  <si>
    <t>XL</t>
  </si>
  <si>
    <t>L</t>
  </si>
  <si>
    <t>M</t>
  </si>
  <si>
    <t>S</t>
  </si>
  <si>
    <t>XS</t>
  </si>
  <si>
    <t>2XS</t>
  </si>
  <si>
    <t>Totals</t>
  </si>
  <si>
    <t>Merchandising Category</t>
  </si>
  <si>
    <t>Category Type</t>
  </si>
  <si>
    <t>Retail</t>
  </si>
  <si>
    <t>Description</t>
  </si>
  <si>
    <t>Color Descp</t>
  </si>
  <si>
    <t xml:space="preserve">Color </t>
  </si>
  <si>
    <t>Style</t>
  </si>
  <si>
    <t>Silhouette</t>
  </si>
  <si>
    <t>Product Line</t>
  </si>
  <si>
    <t>Sub Category</t>
  </si>
  <si>
    <t>Total MSRP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</si>
</sst>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166" fontId="0" fillId="0" borderId="0" xfId="1" applyNumberFormat="1" applyFont="1"/>
    <xf numFmtId="166" fontId="2" fillId="2" borderId="1" xfId="1" applyNumberFormat="1" applyFont="1" applyFill="1" applyBorder="1"/>
    <xf numFmtId="166" fontId="2" fillId="2" borderId="1" xfId="1" applyNumberFormat="1" applyFont="1" applyFill="1" applyBorder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2" borderId="1" xfId="2" applyFont="1" applyFill="1" applyBorder="1"/>
    <xf numFmtId="164" fontId="0" fillId="0" borderId="0" xfId="2" applyFont="1"/>
    <xf numFmtId="0" fontId="2" fillId="2" borderId="1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1"/>
  <sheetViews>
    <sheetView tabSelected="1" topLeftCell="D1" workbookViewId="0">
      <pane ySplit="1" topLeftCell="A2" activePane="bottomLeft" state="frozen"/>
      <selection pane="bottomLeft" activeCell="L163" sqref="L163"/>
    </sheetView>
  </sheetViews>
  <sheetFormatPr defaultColWidth="8.7109375" defaultRowHeight="15" x14ac:dyDescent="0.25"/>
  <cols>
    <col min="1" max="1" width="12.42578125" bestFit="1" customWidth="1"/>
    <col min="2" max="2" width="12" bestFit="1" customWidth="1"/>
    <col min="3" max="3" width="28.7109375" bestFit="1" customWidth="1"/>
    <col min="4" max="5" width="9.140625" style="5"/>
    <col min="6" max="6" width="12.7109375" style="5" bestFit="1" customWidth="1"/>
    <col min="7" max="7" width="19.140625" style="5" customWidth="1"/>
    <col min="8" max="8" width="9.140625" style="7"/>
    <col min="9" max="9" width="10.140625" style="5" bestFit="1" customWidth="1"/>
    <col min="10" max="10" width="16" style="5" customWidth="1"/>
    <col min="11" max="11" width="23.42578125" style="5" customWidth="1"/>
    <col min="12" max="12" width="22.7109375" style="5" customWidth="1"/>
    <col min="13" max="38" width="7" customWidth="1"/>
  </cols>
  <sheetData>
    <row r="1" spans="1:38" x14ac:dyDescent="0.25">
      <c r="A1" s="8" t="s">
        <v>333</v>
      </c>
      <c r="B1" s="8" t="s">
        <v>332</v>
      </c>
      <c r="C1" s="8" t="s">
        <v>331</v>
      </c>
      <c r="D1" s="8" t="s">
        <v>330</v>
      </c>
      <c r="E1" s="8" t="s">
        <v>329</v>
      </c>
      <c r="F1" s="8" t="s">
        <v>328</v>
      </c>
      <c r="G1" s="8" t="s">
        <v>327</v>
      </c>
      <c r="H1" s="6" t="s">
        <v>326</v>
      </c>
      <c r="I1" s="3" t="s">
        <v>323</v>
      </c>
      <c r="J1" s="10" t="s">
        <v>334</v>
      </c>
      <c r="K1" s="8" t="s">
        <v>325</v>
      </c>
      <c r="L1" s="8" t="s">
        <v>324</v>
      </c>
      <c r="M1" s="2" t="s">
        <v>322</v>
      </c>
      <c r="N1" s="2" t="s">
        <v>321</v>
      </c>
      <c r="O1" s="2" t="s">
        <v>320</v>
      </c>
      <c r="P1" s="2" t="s">
        <v>319</v>
      </c>
      <c r="Q1" s="2" t="s">
        <v>318</v>
      </c>
      <c r="R1" s="2" t="s">
        <v>317</v>
      </c>
      <c r="S1" s="2" t="s">
        <v>316</v>
      </c>
      <c r="T1" s="2" t="s">
        <v>315</v>
      </c>
      <c r="U1" s="2" t="s">
        <v>314</v>
      </c>
      <c r="V1" s="2" t="s">
        <v>313</v>
      </c>
      <c r="W1" s="2" t="s">
        <v>312</v>
      </c>
      <c r="X1" s="2" t="s">
        <v>311</v>
      </c>
      <c r="Y1" s="2" t="s">
        <v>310</v>
      </c>
      <c r="Z1" s="2" t="s">
        <v>309</v>
      </c>
      <c r="AA1" s="2">
        <v>1</v>
      </c>
      <c r="AB1" s="2">
        <v>3</v>
      </c>
      <c r="AC1" s="2">
        <v>4</v>
      </c>
      <c r="AD1" s="2">
        <v>5</v>
      </c>
      <c r="AE1" s="2">
        <v>8</v>
      </c>
      <c r="AF1" s="2">
        <v>9</v>
      </c>
      <c r="AG1" s="2">
        <v>10</v>
      </c>
      <c r="AH1" s="2" t="s">
        <v>308</v>
      </c>
      <c r="AI1" s="2" t="s">
        <v>307</v>
      </c>
      <c r="AJ1" s="2" t="s">
        <v>306</v>
      </c>
      <c r="AK1" s="2" t="s">
        <v>305</v>
      </c>
      <c r="AL1" s="2" t="s">
        <v>304</v>
      </c>
    </row>
    <row r="2" spans="1:38" x14ac:dyDescent="0.25">
      <c r="A2" t="s">
        <v>198</v>
      </c>
      <c r="B2" t="s">
        <v>85</v>
      </c>
      <c r="C2" t="s">
        <v>212</v>
      </c>
      <c r="D2" s="5" t="s">
        <v>303</v>
      </c>
      <c r="E2" s="5" t="s">
        <v>283</v>
      </c>
      <c r="F2" s="5" t="s">
        <v>3</v>
      </c>
      <c r="G2" s="5" t="s">
        <v>302</v>
      </c>
      <c r="H2" s="7">
        <v>55</v>
      </c>
      <c r="I2" s="4">
        <v>46</v>
      </c>
      <c r="J2" s="4">
        <f>H2*I2</f>
        <v>2530</v>
      </c>
      <c r="K2" s="5" t="s">
        <v>241</v>
      </c>
      <c r="L2" s="5" t="s">
        <v>240</v>
      </c>
      <c r="M2" s="1"/>
      <c r="N2" s="1">
        <v>37</v>
      </c>
      <c r="O2" s="1">
        <v>0</v>
      </c>
      <c r="P2" s="1">
        <v>0</v>
      </c>
      <c r="Q2" s="1">
        <v>4</v>
      </c>
      <c r="R2" s="1">
        <v>5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x14ac:dyDescent="0.25">
      <c r="A3" t="s">
        <v>198</v>
      </c>
      <c r="B3" t="s">
        <v>85</v>
      </c>
      <c r="C3" t="s">
        <v>212</v>
      </c>
      <c r="D3" s="5" t="s">
        <v>301</v>
      </c>
      <c r="E3" s="5" t="s">
        <v>283</v>
      </c>
      <c r="F3" s="5" t="s">
        <v>3</v>
      </c>
      <c r="G3" s="5" t="s">
        <v>282</v>
      </c>
      <c r="H3" s="7">
        <v>50</v>
      </c>
      <c r="I3" s="4">
        <v>32</v>
      </c>
      <c r="J3" s="4">
        <f t="shared" ref="J3:J66" si="0">H3*I3</f>
        <v>1600</v>
      </c>
      <c r="K3" s="5" t="s">
        <v>241</v>
      </c>
      <c r="L3" s="5" t="s">
        <v>240</v>
      </c>
      <c r="M3" s="1"/>
      <c r="N3" s="1"/>
      <c r="O3" s="1">
        <v>8</v>
      </c>
      <c r="P3" s="1">
        <v>1</v>
      </c>
      <c r="Q3" s="1">
        <v>22</v>
      </c>
      <c r="R3" s="1">
        <v>1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x14ac:dyDescent="0.25">
      <c r="A4" t="s">
        <v>198</v>
      </c>
      <c r="B4" t="s">
        <v>85</v>
      </c>
      <c r="C4" t="s">
        <v>212</v>
      </c>
      <c r="D4" s="5" t="s">
        <v>300</v>
      </c>
      <c r="E4" s="5" t="s">
        <v>279</v>
      </c>
      <c r="F4" s="5" t="s">
        <v>278</v>
      </c>
      <c r="G4" s="5" t="s">
        <v>285</v>
      </c>
      <c r="H4" s="7">
        <v>50</v>
      </c>
      <c r="I4" s="4">
        <v>12</v>
      </c>
      <c r="J4" s="4">
        <f t="shared" si="0"/>
        <v>600</v>
      </c>
      <c r="K4" s="5" t="s">
        <v>241</v>
      </c>
      <c r="L4" s="5" t="s">
        <v>240</v>
      </c>
      <c r="M4" s="1"/>
      <c r="N4" s="1"/>
      <c r="O4" s="1"/>
      <c r="P4" s="1">
        <v>12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x14ac:dyDescent="0.25">
      <c r="A5" t="s">
        <v>198</v>
      </c>
      <c r="B5" t="s">
        <v>85</v>
      </c>
      <c r="C5" t="s">
        <v>212</v>
      </c>
      <c r="D5" s="5" t="s">
        <v>299</v>
      </c>
      <c r="E5" s="5" t="s">
        <v>23</v>
      </c>
      <c r="F5" s="5" t="s">
        <v>22</v>
      </c>
      <c r="G5" s="5" t="s">
        <v>297</v>
      </c>
      <c r="H5" s="7">
        <v>55</v>
      </c>
      <c r="I5" s="4">
        <v>5</v>
      </c>
      <c r="J5" s="4">
        <f t="shared" si="0"/>
        <v>275</v>
      </c>
      <c r="K5" s="5" t="s">
        <v>241</v>
      </c>
      <c r="L5" s="5" t="s">
        <v>240</v>
      </c>
      <c r="M5" s="1"/>
      <c r="N5" s="1"/>
      <c r="O5" s="1">
        <v>2</v>
      </c>
      <c r="P5" s="1"/>
      <c r="Q5" s="1"/>
      <c r="R5" s="1">
        <v>3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8" x14ac:dyDescent="0.25">
      <c r="A6" t="s">
        <v>198</v>
      </c>
      <c r="B6" t="s">
        <v>85</v>
      </c>
      <c r="C6" t="s">
        <v>212</v>
      </c>
      <c r="D6" s="5" t="s">
        <v>299</v>
      </c>
      <c r="E6" s="5" t="s">
        <v>13</v>
      </c>
      <c r="F6" s="5" t="s">
        <v>12</v>
      </c>
      <c r="G6" s="5" t="s">
        <v>297</v>
      </c>
      <c r="H6" s="7">
        <v>55</v>
      </c>
      <c r="I6" s="4">
        <v>141</v>
      </c>
      <c r="J6" s="4">
        <f t="shared" si="0"/>
        <v>7755</v>
      </c>
      <c r="K6" s="5" t="s">
        <v>241</v>
      </c>
      <c r="L6" s="5" t="s">
        <v>240</v>
      </c>
      <c r="M6" s="1"/>
      <c r="N6" s="1">
        <v>11</v>
      </c>
      <c r="O6" s="1"/>
      <c r="P6" s="1"/>
      <c r="Q6" s="1">
        <v>17</v>
      </c>
      <c r="R6" s="1">
        <v>113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x14ac:dyDescent="0.25">
      <c r="A7" t="s">
        <v>198</v>
      </c>
      <c r="B7" t="s">
        <v>85</v>
      </c>
      <c r="C7" t="s">
        <v>212</v>
      </c>
      <c r="D7" s="5" t="s">
        <v>299</v>
      </c>
      <c r="E7" s="5" t="s">
        <v>298</v>
      </c>
      <c r="F7" s="5" t="s">
        <v>12</v>
      </c>
      <c r="G7" s="5" t="s">
        <v>297</v>
      </c>
      <c r="H7" s="7">
        <v>55</v>
      </c>
      <c r="I7" s="4">
        <v>70</v>
      </c>
      <c r="J7" s="4">
        <f t="shared" si="0"/>
        <v>3850</v>
      </c>
      <c r="K7" s="5" t="s">
        <v>241</v>
      </c>
      <c r="L7" s="5" t="s">
        <v>240</v>
      </c>
      <c r="M7" s="1"/>
      <c r="N7" s="1">
        <v>23</v>
      </c>
      <c r="O7" s="1">
        <v>3</v>
      </c>
      <c r="P7" s="1">
        <v>0</v>
      </c>
      <c r="Q7" s="1"/>
      <c r="R7" s="1">
        <v>44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x14ac:dyDescent="0.25">
      <c r="A8" t="s">
        <v>8</v>
      </c>
      <c r="B8" t="s">
        <v>85</v>
      </c>
      <c r="C8" t="s">
        <v>227</v>
      </c>
      <c r="D8" s="5" t="s">
        <v>255</v>
      </c>
      <c r="E8" s="5" t="s">
        <v>296</v>
      </c>
      <c r="F8" s="5" t="s">
        <v>27</v>
      </c>
      <c r="G8" s="5" t="s">
        <v>254</v>
      </c>
      <c r="H8" s="7">
        <v>100</v>
      </c>
      <c r="I8" s="4">
        <v>1727</v>
      </c>
      <c r="J8" s="4">
        <f t="shared" si="0"/>
        <v>172700</v>
      </c>
      <c r="K8" s="5" t="s">
        <v>241</v>
      </c>
      <c r="L8" s="5" t="s">
        <v>240</v>
      </c>
      <c r="M8" s="1"/>
      <c r="N8" s="1">
        <v>100</v>
      </c>
      <c r="O8" s="1">
        <v>175</v>
      </c>
      <c r="P8" s="1">
        <v>323</v>
      </c>
      <c r="Q8" s="1">
        <v>310</v>
      </c>
      <c r="R8" s="1">
        <v>298</v>
      </c>
      <c r="S8" s="1">
        <v>295</v>
      </c>
      <c r="T8" s="1">
        <v>180</v>
      </c>
      <c r="U8" s="1">
        <v>21</v>
      </c>
      <c r="V8" s="1">
        <v>25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x14ac:dyDescent="0.25">
      <c r="A9" t="s">
        <v>8</v>
      </c>
      <c r="B9" t="s">
        <v>85</v>
      </c>
      <c r="C9" t="s">
        <v>248</v>
      </c>
      <c r="D9" s="5" t="s">
        <v>250</v>
      </c>
      <c r="E9" s="5" t="s">
        <v>76</v>
      </c>
      <c r="F9" s="5" t="s">
        <v>75</v>
      </c>
      <c r="G9" s="5" t="s">
        <v>249</v>
      </c>
      <c r="H9" s="7">
        <v>60</v>
      </c>
      <c r="I9" s="4">
        <v>902</v>
      </c>
      <c r="J9" s="4">
        <f t="shared" si="0"/>
        <v>54120</v>
      </c>
      <c r="K9" s="5" t="s">
        <v>241</v>
      </c>
      <c r="L9" s="5" t="s">
        <v>240</v>
      </c>
      <c r="M9" s="1"/>
      <c r="N9" s="1"/>
      <c r="O9" s="1">
        <v>89</v>
      </c>
      <c r="P9" s="1">
        <v>233</v>
      </c>
      <c r="Q9" s="1">
        <v>283</v>
      </c>
      <c r="R9" s="1">
        <v>210</v>
      </c>
      <c r="S9" s="1">
        <v>87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1:38" x14ac:dyDescent="0.25">
      <c r="A10" t="s">
        <v>8</v>
      </c>
      <c r="B10" t="s">
        <v>85</v>
      </c>
      <c r="C10" t="s">
        <v>105</v>
      </c>
      <c r="D10" s="5" t="s">
        <v>243</v>
      </c>
      <c r="E10" s="5" t="s">
        <v>76</v>
      </c>
      <c r="F10" s="5" t="s">
        <v>75</v>
      </c>
      <c r="G10" s="5" t="s">
        <v>242</v>
      </c>
      <c r="H10" s="7">
        <v>57</v>
      </c>
      <c r="I10" s="4">
        <v>712</v>
      </c>
      <c r="J10" s="4">
        <f t="shared" si="0"/>
        <v>40584</v>
      </c>
      <c r="K10" s="5" t="s">
        <v>241</v>
      </c>
      <c r="L10" s="5" t="s">
        <v>240</v>
      </c>
      <c r="M10" s="1"/>
      <c r="N10" s="1"/>
      <c r="O10" s="1">
        <v>30</v>
      </c>
      <c r="P10" s="1">
        <v>20</v>
      </c>
      <c r="Q10" s="1">
        <v>20</v>
      </c>
      <c r="R10" s="1">
        <v>20</v>
      </c>
      <c r="S10" s="1">
        <v>325</v>
      </c>
      <c r="T10" s="1">
        <v>207</v>
      </c>
      <c r="U10" s="1">
        <v>45</v>
      </c>
      <c r="V10" s="1">
        <v>45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x14ac:dyDescent="0.25">
      <c r="A11" t="s">
        <v>8</v>
      </c>
      <c r="B11" t="s">
        <v>85</v>
      </c>
      <c r="C11" t="s">
        <v>253</v>
      </c>
      <c r="D11" s="5" t="s">
        <v>252</v>
      </c>
      <c r="E11" s="5" t="s">
        <v>76</v>
      </c>
      <c r="F11" s="5" t="s">
        <v>75</v>
      </c>
      <c r="G11" s="5" t="s">
        <v>251</v>
      </c>
      <c r="H11" s="7">
        <v>55</v>
      </c>
      <c r="I11" s="4">
        <v>48</v>
      </c>
      <c r="J11" s="4">
        <f t="shared" si="0"/>
        <v>2640</v>
      </c>
      <c r="K11" s="5" t="s">
        <v>241</v>
      </c>
      <c r="L11" s="5" t="s">
        <v>240</v>
      </c>
      <c r="M11" s="1"/>
      <c r="N11" s="1"/>
      <c r="O11" s="1">
        <v>1</v>
      </c>
      <c r="P11" s="1">
        <v>0</v>
      </c>
      <c r="Q11" s="1">
        <v>0</v>
      </c>
      <c r="R11" s="1">
        <v>0</v>
      </c>
      <c r="S11" s="1">
        <v>47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x14ac:dyDescent="0.25">
      <c r="A12" t="s">
        <v>8</v>
      </c>
      <c r="B12" t="s">
        <v>85</v>
      </c>
      <c r="C12" t="s">
        <v>248</v>
      </c>
      <c r="D12" s="5" t="s">
        <v>247</v>
      </c>
      <c r="E12" s="5" t="s">
        <v>76</v>
      </c>
      <c r="F12" s="5" t="s">
        <v>75</v>
      </c>
      <c r="G12" s="5" t="s">
        <v>246</v>
      </c>
      <c r="H12" s="7">
        <v>50</v>
      </c>
      <c r="I12" s="4">
        <v>44</v>
      </c>
      <c r="J12" s="4">
        <f t="shared" si="0"/>
        <v>2200</v>
      </c>
      <c r="K12" s="5" t="s">
        <v>241</v>
      </c>
      <c r="L12" s="5" t="s">
        <v>240</v>
      </c>
      <c r="M12" s="1"/>
      <c r="N12" s="1"/>
      <c r="O12" s="1">
        <v>0</v>
      </c>
      <c r="P12" s="1">
        <v>0</v>
      </c>
      <c r="Q12" s="1">
        <v>0</v>
      </c>
      <c r="R12" s="1"/>
      <c r="S12" s="1">
        <v>44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x14ac:dyDescent="0.25">
      <c r="A13" t="s">
        <v>8</v>
      </c>
      <c r="B13" t="s">
        <v>85</v>
      </c>
      <c r="C13" t="s">
        <v>253</v>
      </c>
      <c r="D13" s="5" t="s">
        <v>271</v>
      </c>
      <c r="E13" s="5" t="s">
        <v>76</v>
      </c>
      <c r="F13" s="5" t="s">
        <v>75</v>
      </c>
      <c r="G13" s="5" t="s">
        <v>270</v>
      </c>
      <c r="H13" s="7">
        <v>50</v>
      </c>
      <c r="I13" s="4">
        <v>2</v>
      </c>
      <c r="J13" s="4">
        <f t="shared" si="0"/>
        <v>100</v>
      </c>
      <c r="K13" s="5" t="s">
        <v>241</v>
      </c>
      <c r="L13" s="5" t="s">
        <v>240</v>
      </c>
      <c r="M13" s="1"/>
      <c r="N13" s="1"/>
      <c r="O13" s="1">
        <v>2</v>
      </c>
      <c r="P13" s="1">
        <v>0</v>
      </c>
      <c r="Q13" s="1"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x14ac:dyDescent="0.25">
      <c r="A14" t="s">
        <v>8</v>
      </c>
      <c r="B14" t="s">
        <v>85</v>
      </c>
      <c r="C14" t="s">
        <v>227</v>
      </c>
      <c r="D14" s="5" t="s">
        <v>255</v>
      </c>
      <c r="E14" s="5" t="s">
        <v>295</v>
      </c>
      <c r="F14" s="5" t="s">
        <v>27</v>
      </c>
      <c r="G14" s="5" t="s">
        <v>254</v>
      </c>
      <c r="H14" s="7">
        <v>100</v>
      </c>
      <c r="I14" s="4">
        <v>1766</v>
      </c>
      <c r="J14" s="4">
        <f t="shared" si="0"/>
        <v>176600</v>
      </c>
      <c r="K14" s="5" t="s">
        <v>241</v>
      </c>
      <c r="L14" s="5" t="s">
        <v>240</v>
      </c>
      <c r="M14" s="1"/>
      <c r="N14" s="1">
        <v>100</v>
      </c>
      <c r="O14" s="1">
        <v>227</v>
      </c>
      <c r="P14" s="1">
        <v>324</v>
      </c>
      <c r="Q14" s="1">
        <v>353</v>
      </c>
      <c r="R14" s="1">
        <v>299</v>
      </c>
      <c r="S14" s="1">
        <v>262</v>
      </c>
      <c r="T14" s="1">
        <v>153</v>
      </c>
      <c r="U14" s="1">
        <v>21</v>
      </c>
      <c r="V14" s="1">
        <v>27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x14ac:dyDescent="0.25">
      <c r="A15" t="s">
        <v>8</v>
      </c>
      <c r="B15" t="s">
        <v>85</v>
      </c>
      <c r="C15" t="s">
        <v>105</v>
      </c>
      <c r="D15" s="5" t="s">
        <v>243</v>
      </c>
      <c r="E15" s="5" t="s">
        <v>294</v>
      </c>
      <c r="F15" s="5" t="s">
        <v>27</v>
      </c>
      <c r="G15" s="5" t="s">
        <v>242</v>
      </c>
      <c r="H15" s="7">
        <v>57</v>
      </c>
      <c r="I15" s="4">
        <v>443</v>
      </c>
      <c r="J15" s="4">
        <f t="shared" si="0"/>
        <v>25251</v>
      </c>
      <c r="K15" s="5" t="s">
        <v>241</v>
      </c>
      <c r="L15" s="5" t="s">
        <v>240</v>
      </c>
      <c r="M15" s="1"/>
      <c r="N15" s="1"/>
      <c r="O15" s="1"/>
      <c r="P15" s="1"/>
      <c r="Q15" s="1"/>
      <c r="R15" s="1"/>
      <c r="S15" s="1">
        <v>161</v>
      </c>
      <c r="T15" s="1">
        <v>85</v>
      </c>
      <c r="U15" s="1">
        <v>87</v>
      </c>
      <c r="V15" s="1">
        <v>110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x14ac:dyDescent="0.25">
      <c r="A16" t="s">
        <v>8</v>
      </c>
      <c r="B16" t="s">
        <v>85</v>
      </c>
      <c r="C16" t="s">
        <v>248</v>
      </c>
      <c r="D16" s="5" t="s">
        <v>247</v>
      </c>
      <c r="E16" s="5" t="s">
        <v>293</v>
      </c>
      <c r="F16" s="5" t="s">
        <v>39</v>
      </c>
      <c r="G16" s="5" t="s">
        <v>246</v>
      </c>
      <c r="H16" s="7">
        <v>50</v>
      </c>
      <c r="I16" s="4">
        <v>1348</v>
      </c>
      <c r="J16" s="4">
        <f t="shared" si="0"/>
        <v>67400</v>
      </c>
      <c r="K16" s="5" t="s">
        <v>241</v>
      </c>
      <c r="L16" s="5" t="s">
        <v>240</v>
      </c>
      <c r="M16" s="1"/>
      <c r="N16" s="1"/>
      <c r="O16" s="1">
        <v>43</v>
      </c>
      <c r="P16" s="1">
        <v>271</v>
      </c>
      <c r="Q16" s="1">
        <v>557</v>
      </c>
      <c r="R16" s="1">
        <v>477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x14ac:dyDescent="0.25">
      <c r="A17" t="s">
        <v>8</v>
      </c>
      <c r="B17" t="s">
        <v>85</v>
      </c>
      <c r="C17" t="s">
        <v>212</v>
      </c>
      <c r="D17" s="5" t="s">
        <v>288</v>
      </c>
      <c r="E17" s="5" t="s">
        <v>292</v>
      </c>
      <c r="F17" s="5" t="s">
        <v>291</v>
      </c>
      <c r="G17" s="5" t="s">
        <v>285</v>
      </c>
      <c r="H17" s="7">
        <v>50</v>
      </c>
      <c r="I17" s="4">
        <v>1</v>
      </c>
      <c r="J17" s="4">
        <f t="shared" si="0"/>
        <v>50</v>
      </c>
      <c r="K17" s="5" t="s">
        <v>241</v>
      </c>
      <c r="L17" s="5" t="s">
        <v>240</v>
      </c>
      <c r="M17" s="1"/>
      <c r="N17" s="1"/>
      <c r="O17" s="1"/>
      <c r="P17" s="1"/>
      <c r="Q17" s="1"/>
      <c r="R17" s="1"/>
      <c r="S17" s="1"/>
      <c r="T17" s="1">
        <v>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x14ac:dyDescent="0.25">
      <c r="A18" t="s">
        <v>8</v>
      </c>
      <c r="B18" t="s">
        <v>85</v>
      </c>
      <c r="C18" t="s">
        <v>227</v>
      </c>
      <c r="D18" s="5" t="s">
        <v>255</v>
      </c>
      <c r="E18" s="5" t="s">
        <v>290</v>
      </c>
      <c r="F18" s="5" t="s">
        <v>289</v>
      </c>
      <c r="G18" s="5" t="s">
        <v>254</v>
      </c>
      <c r="H18" s="7">
        <v>100</v>
      </c>
      <c r="I18" s="4">
        <v>822</v>
      </c>
      <c r="J18" s="4">
        <f t="shared" si="0"/>
        <v>82200</v>
      </c>
      <c r="K18" s="5" t="s">
        <v>241</v>
      </c>
      <c r="L18" s="5" t="s">
        <v>240</v>
      </c>
      <c r="M18" s="1"/>
      <c r="N18" s="1">
        <v>84</v>
      </c>
      <c r="O18" s="1">
        <v>146</v>
      </c>
      <c r="P18" s="1">
        <v>127</v>
      </c>
      <c r="Q18" s="1">
        <v>111</v>
      </c>
      <c r="R18" s="1">
        <v>123</v>
      </c>
      <c r="S18" s="1">
        <v>109</v>
      </c>
      <c r="T18" s="1">
        <v>63</v>
      </c>
      <c r="U18" s="1">
        <v>26</v>
      </c>
      <c r="V18" s="1">
        <v>33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x14ac:dyDescent="0.25">
      <c r="A19" t="s">
        <v>8</v>
      </c>
      <c r="B19" t="s">
        <v>85</v>
      </c>
      <c r="C19" t="s">
        <v>248</v>
      </c>
      <c r="D19" s="5" t="s">
        <v>247</v>
      </c>
      <c r="E19" s="5" t="s">
        <v>290</v>
      </c>
      <c r="F19" s="5" t="s">
        <v>289</v>
      </c>
      <c r="G19" s="5" t="s">
        <v>246</v>
      </c>
      <c r="H19" s="7">
        <v>50</v>
      </c>
      <c r="I19" s="4">
        <v>2</v>
      </c>
      <c r="J19" s="4">
        <f t="shared" si="0"/>
        <v>100</v>
      </c>
      <c r="K19" s="5" t="s">
        <v>241</v>
      </c>
      <c r="L19" s="5" t="s">
        <v>240</v>
      </c>
      <c r="M19" s="1"/>
      <c r="N19" s="1"/>
      <c r="O19" s="1">
        <v>0</v>
      </c>
      <c r="P19" s="1">
        <v>0</v>
      </c>
      <c r="Q19" s="1">
        <v>0</v>
      </c>
      <c r="R19" s="1"/>
      <c r="S19" s="1">
        <v>0</v>
      </c>
      <c r="T19" s="1">
        <v>2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x14ac:dyDescent="0.25">
      <c r="A20" t="s">
        <v>8</v>
      </c>
      <c r="B20" t="s">
        <v>85</v>
      </c>
      <c r="C20" t="s">
        <v>212</v>
      </c>
      <c r="D20" s="5" t="s">
        <v>281</v>
      </c>
      <c r="E20" s="5" t="s">
        <v>287</v>
      </c>
      <c r="F20" s="5" t="s">
        <v>286</v>
      </c>
      <c r="G20" s="5" t="s">
        <v>280</v>
      </c>
      <c r="H20" s="7">
        <v>55</v>
      </c>
      <c r="I20" s="4">
        <v>50</v>
      </c>
      <c r="J20" s="4">
        <f t="shared" si="0"/>
        <v>2750</v>
      </c>
      <c r="K20" s="5" t="s">
        <v>241</v>
      </c>
      <c r="L20" s="5" t="s">
        <v>240</v>
      </c>
      <c r="M20" s="1"/>
      <c r="N20" s="1"/>
      <c r="O20" s="1">
        <v>7</v>
      </c>
      <c r="P20" s="1">
        <v>30</v>
      </c>
      <c r="Q20" s="1">
        <v>2</v>
      </c>
      <c r="R20" s="1">
        <v>0</v>
      </c>
      <c r="S20" s="1">
        <v>0</v>
      </c>
      <c r="T20" s="1">
        <v>11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x14ac:dyDescent="0.25">
      <c r="A21" t="s">
        <v>8</v>
      </c>
      <c r="B21" t="s">
        <v>85</v>
      </c>
      <c r="C21" t="s">
        <v>212</v>
      </c>
      <c r="D21" s="5" t="s">
        <v>288</v>
      </c>
      <c r="E21" s="5" t="s">
        <v>287</v>
      </c>
      <c r="F21" s="5" t="s">
        <v>286</v>
      </c>
      <c r="G21" s="5" t="s">
        <v>285</v>
      </c>
      <c r="H21" s="7">
        <v>50</v>
      </c>
      <c r="I21" s="4">
        <v>19</v>
      </c>
      <c r="J21" s="4">
        <f t="shared" si="0"/>
        <v>950</v>
      </c>
      <c r="K21" s="5" t="s">
        <v>241</v>
      </c>
      <c r="L21" s="5" t="s">
        <v>240</v>
      </c>
      <c r="M21" s="1"/>
      <c r="N21" s="1"/>
      <c r="O21" s="1"/>
      <c r="P21" s="1"/>
      <c r="Q21" s="1"/>
      <c r="R21" s="1"/>
      <c r="S21" s="1">
        <v>12</v>
      </c>
      <c r="T21" s="1">
        <v>7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x14ac:dyDescent="0.25">
      <c r="A22" t="s">
        <v>8</v>
      </c>
      <c r="B22" t="s">
        <v>85</v>
      </c>
      <c r="C22" t="s">
        <v>212</v>
      </c>
      <c r="D22" s="5" t="s">
        <v>284</v>
      </c>
      <c r="E22" s="5" t="s">
        <v>283</v>
      </c>
      <c r="F22" s="5" t="s">
        <v>3</v>
      </c>
      <c r="G22" s="5" t="s">
        <v>282</v>
      </c>
      <c r="H22" s="7">
        <v>50</v>
      </c>
      <c r="I22" s="4">
        <v>19</v>
      </c>
      <c r="J22" s="4">
        <f t="shared" si="0"/>
        <v>950</v>
      </c>
      <c r="K22" s="5" t="s">
        <v>241</v>
      </c>
      <c r="L22" s="5" t="s">
        <v>240</v>
      </c>
      <c r="M22" s="1"/>
      <c r="N22" s="1"/>
      <c r="O22" s="1"/>
      <c r="P22" s="1"/>
      <c r="Q22" s="1">
        <v>0</v>
      </c>
      <c r="R22" s="1"/>
      <c r="S22" s="1">
        <v>14</v>
      </c>
      <c r="T22" s="1">
        <v>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x14ac:dyDescent="0.25">
      <c r="A23" t="s">
        <v>8</v>
      </c>
      <c r="B23" t="s">
        <v>85</v>
      </c>
      <c r="C23" t="s">
        <v>212</v>
      </c>
      <c r="D23" s="5" t="s">
        <v>281</v>
      </c>
      <c r="E23" s="5" t="s">
        <v>279</v>
      </c>
      <c r="F23" s="5" t="s">
        <v>278</v>
      </c>
      <c r="G23" s="5" t="s">
        <v>280</v>
      </c>
      <c r="H23" s="7">
        <v>55</v>
      </c>
      <c r="I23" s="4">
        <v>100</v>
      </c>
      <c r="J23" s="4">
        <f t="shared" si="0"/>
        <v>5500</v>
      </c>
      <c r="K23" s="5" t="s">
        <v>241</v>
      </c>
      <c r="L23" s="5" t="s">
        <v>240</v>
      </c>
      <c r="M23" s="1"/>
      <c r="N23" s="1"/>
      <c r="O23" s="1">
        <v>29</v>
      </c>
      <c r="P23" s="1">
        <v>56</v>
      </c>
      <c r="Q23" s="1">
        <v>15</v>
      </c>
      <c r="R23" s="1">
        <v>0</v>
      </c>
      <c r="S23" s="1">
        <v>0</v>
      </c>
      <c r="T23" s="1"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x14ac:dyDescent="0.25">
      <c r="A24" t="s">
        <v>8</v>
      </c>
      <c r="B24" t="s">
        <v>85</v>
      </c>
      <c r="C24" t="s">
        <v>212</v>
      </c>
      <c r="D24" s="5" t="s">
        <v>245</v>
      </c>
      <c r="E24" s="5" t="s">
        <v>279</v>
      </c>
      <c r="F24" s="5" t="s">
        <v>278</v>
      </c>
      <c r="G24" s="5" t="s">
        <v>244</v>
      </c>
      <c r="H24" s="7">
        <v>55</v>
      </c>
      <c r="I24" s="4">
        <v>99</v>
      </c>
      <c r="J24" s="4">
        <f t="shared" si="0"/>
        <v>5445</v>
      </c>
      <c r="K24" s="5" t="s">
        <v>241</v>
      </c>
      <c r="L24" s="5" t="s">
        <v>240</v>
      </c>
      <c r="M24" s="1"/>
      <c r="N24" s="1"/>
      <c r="O24" s="1">
        <v>4</v>
      </c>
      <c r="P24" s="1">
        <v>38</v>
      </c>
      <c r="Q24" s="1">
        <v>34</v>
      </c>
      <c r="R24" s="1">
        <v>22</v>
      </c>
      <c r="S24" s="1">
        <v>1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x14ac:dyDescent="0.25">
      <c r="A25" t="s">
        <v>8</v>
      </c>
      <c r="B25" t="s">
        <v>85</v>
      </c>
      <c r="C25" t="s">
        <v>253</v>
      </c>
      <c r="D25" s="5" t="s">
        <v>271</v>
      </c>
      <c r="E25" s="5" t="s">
        <v>277</v>
      </c>
      <c r="F25" s="5" t="s">
        <v>27</v>
      </c>
      <c r="G25" s="5" t="s">
        <v>270</v>
      </c>
      <c r="H25" s="7">
        <v>50</v>
      </c>
      <c r="I25" s="4">
        <v>341</v>
      </c>
      <c r="J25" s="4">
        <f t="shared" si="0"/>
        <v>17050</v>
      </c>
      <c r="K25" s="5" t="s">
        <v>241</v>
      </c>
      <c r="L25" s="5" t="s">
        <v>240</v>
      </c>
      <c r="M25" s="1"/>
      <c r="N25" s="1">
        <v>0</v>
      </c>
      <c r="O25" s="1">
        <v>43</v>
      </c>
      <c r="P25" s="1">
        <v>93</v>
      </c>
      <c r="Q25" s="1">
        <v>97</v>
      </c>
      <c r="R25" s="1">
        <v>75</v>
      </c>
      <c r="S25" s="1">
        <v>33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5">
      <c r="A26" t="s">
        <v>8</v>
      </c>
      <c r="B26" t="s">
        <v>85</v>
      </c>
      <c r="C26" t="s">
        <v>105</v>
      </c>
      <c r="D26" s="5" t="s">
        <v>243</v>
      </c>
      <c r="E26" s="5" t="s">
        <v>239</v>
      </c>
      <c r="F26" s="5" t="s">
        <v>238</v>
      </c>
      <c r="G26" s="5" t="s">
        <v>242</v>
      </c>
      <c r="H26" s="7">
        <v>57</v>
      </c>
      <c r="I26" s="4">
        <v>1111</v>
      </c>
      <c r="J26" s="4">
        <f t="shared" si="0"/>
        <v>63327</v>
      </c>
      <c r="K26" s="5" t="s">
        <v>241</v>
      </c>
      <c r="L26" s="5" t="s">
        <v>240</v>
      </c>
      <c r="M26" s="1"/>
      <c r="N26" s="1"/>
      <c r="O26" s="1"/>
      <c r="P26" s="1"/>
      <c r="Q26" s="1">
        <v>27</v>
      </c>
      <c r="R26" s="1"/>
      <c r="S26" s="1">
        <v>236</v>
      </c>
      <c r="T26" s="1">
        <v>276</v>
      </c>
      <c r="U26" s="1">
        <v>283</v>
      </c>
      <c r="V26" s="1">
        <v>289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x14ac:dyDescent="0.25">
      <c r="A27" t="s">
        <v>8</v>
      </c>
      <c r="B27" t="s">
        <v>85</v>
      </c>
      <c r="C27" t="s">
        <v>105</v>
      </c>
      <c r="D27" s="5" t="s">
        <v>243</v>
      </c>
      <c r="E27" s="5" t="s">
        <v>276</v>
      </c>
      <c r="F27" s="5" t="s">
        <v>275</v>
      </c>
      <c r="G27" s="5" t="s">
        <v>242</v>
      </c>
      <c r="H27" s="7">
        <v>57</v>
      </c>
      <c r="I27" s="4">
        <v>260</v>
      </c>
      <c r="J27" s="4">
        <f t="shared" si="0"/>
        <v>14820</v>
      </c>
      <c r="K27" s="5" t="s">
        <v>241</v>
      </c>
      <c r="L27" s="5" t="s">
        <v>240</v>
      </c>
      <c r="M27" s="1"/>
      <c r="N27" s="1"/>
      <c r="O27" s="1">
        <v>0</v>
      </c>
      <c r="P27" s="1"/>
      <c r="Q27" s="1">
        <v>0</v>
      </c>
      <c r="R27" s="1"/>
      <c r="S27" s="1"/>
      <c r="T27" s="1">
        <v>116</v>
      </c>
      <c r="U27" s="1">
        <v>72</v>
      </c>
      <c r="V27" s="1">
        <v>72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x14ac:dyDescent="0.25">
      <c r="A28" t="s">
        <v>8</v>
      </c>
      <c r="B28" t="s">
        <v>85</v>
      </c>
      <c r="C28" t="s">
        <v>253</v>
      </c>
      <c r="D28" s="5" t="s">
        <v>271</v>
      </c>
      <c r="E28" s="5" t="s">
        <v>274</v>
      </c>
      <c r="F28" s="5" t="s">
        <v>39</v>
      </c>
      <c r="G28" s="5" t="s">
        <v>270</v>
      </c>
      <c r="H28" s="7">
        <v>50</v>
      </c>
      <c r="I28" s="4">
        <v>130</v>
      </c>
      <c r="J28" s="4">
        <f t="shared" si="0"/>
        <v>6500</v>
      </c>
      <c r="K28" s="5" t="s">
        <v>241</v>
      </c>
      <c r="L28" s="5" t="s">
        <v>240</v>
      </c>
      <c r="M28" s="1"/>
      <c r="N28" s="1">
        <v>0</v>
      </c>
      <c r="O28" s="1">
        <v>17</v>
      </c>
      <c r="P28" s="1">
        <v>36</v>
      </c>
      <c r="Q28" s="1">
        <v>38</v>
      </c>
      <c r="R28" s="1">
        <v>26</v>
      </c>
      <c r="S28" s="1">
        <v>13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x14ac:dyDescent="0.25">
      <c r="A29" t="s">
        <v>8</v>
      </c>
      <c r="B29" t="s">
        <v>85</v>
      </c>
      <c r="C29" t="s">
        <v>248</v>
      </c>
      <c r="D29" s="5" t="s">
        <v>250</v>
      </c>
      <c r="E29" s="5" t="s">
        <v>274</v>
      </c>
      <c r="F29" s="5" t="s">
        <v>39</v>
      </c>
      <c r="G29" s="5" t="s">
        <v>249</v>
      </c>
      <c r="H29" s="7">
        <v>60</v>
      </c>
      <c r="I29" s="4">
        <v>1</v>
      </c>
      <c r="J29" s="4">
        <f t="shared" si="0"/>
        <v>60</v>
      </c>
      <c r="K29" s="5" t="s">
        <v>241</v>
      </c>
      <c r="L29" s="5" t="s">
        <v>240</v>
      </c>
      <c r="M29" s="1"/>
      <c r="N29" s="1"/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x14ac:dyDescent="0.25">
      <c r="A30" t="s">
        <v>8</v>
      </c>
      <c r="B30" t="s">
        <v>85</v>
      </c>
      <c r="C30" t="s">
        <v>105</v>
      </c>
      <c r="D30" s="5" t="s">
        <v>243</v>
      </c>
      <c r="E30" s="5" t="s">
        <v>112</v>
      </c>
      <c r="F30" s="5" t="s">
        <v>39</v>
      </c>
      <c r="G30" s="5" t="s">
        <v>242</v>
      </c>
      <c r="H30" s="7">
        <v>57</v>
      </c>
      <c r="I30" s="4">
        <v>242</v>
      </c>
      <c r="J30" s="4">
        <f t="shared" si="0"/>
        <v>13794</v>
      </c>
      <c r="K30" s="5" t="s">
        <v>241</v>
      </c>
      <c r="L30" s="5" t="s">
        <v>240</v>
      </c>
      <c r="M30" s="1"/>
      <c r="N30" s="1"/>
      <c r="O30" s="1"/>
      <c r="P30" s="1"/>
      <c r="Q30" s="1"/>
      <c r="R30" s="1"/>
      <c r="S30" s="1"/>
      <c r="T30" s="1">
        <v>17</v>
      </c>
      <c r="U30" s="1">
        <v>85</v>
      </c>
      <c r="V30" s="1">
        <v>140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x14ac:dyDescent="0.25">
      <c r="A31" t="s">
        <v>8</v>
      </c>
      <c r="B31" t="s">
        <v>85</v>
      </c>
      <c r="C31" t="s">
        <v>253</v>
      </c>
      <c r="D31" s="5" t="s">
        <v>252</v>
      </c>
      <c r="E31" s="5" t="s">
        <v>273</v>
      </c>
      <c r="F31" s="5" t="s">
        <v>39</v>
      </c>
      <c r="G31" s="5" t="s">
        <v>251</v>
      </c>
      <c r="H31" s="7">
        <v>55</v>
      </c>
      <c r="I31" s="4">
        <v>79</v>
      </c>
      <c r="J31" s="4">
        <f t="shared" si="0"/>
        <v>4345</v>
      </c>
      <c r="K31" s="5" t="s">
        <v>241</v>
      </c>
      <c r="L31" s="5" t="s">
        <v>240</v>
      </c>
      <c r="M31" s="1"/>
      <c r="N31" s="1"/>
      <c r="O31" s="1"/>
      <c r="P31" s="1">
        <v>0</v>
      </c>
      <c r="Q31" s="1">
        <v>1</v>
      </c>
      <c r="R31" s="1">
        <v>19</v>
      </c>
      <c r="S31" s="1">
        <v>59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x14ac:dyDescent="0.25">
      <c r="A32" t="s">
        <v>8</v>
      </c>
      <c r="B32" t="s">
        <v>85</v>
      </c>
      <c r="C32" t="s">
        <v>105</v>
      </c>
      <c r="D32" s="5" t="s">
        <v>243</v>
      </c>
      <c r="E32" s="5" t="s">
        <v>272</v>
      </c>
      <c r="F32" s="5" t="s">
        <v>35</v>
      </c>
      <c r="G32" s="5" t="s">
        <v>242</v>
      </c>
      <c r="H32" s="7">
        <v>57</v>
      </c>
      <c r="I32" s="4">
        <v>389</v>
      </c>
      <c r="J32" s="4">
        <f t="shared" si="0"/>
        <v>22173</v>
      </c>
      <c r="K32" s="5" t="s">
        <v>241</v>
      </c>
      <c r="L32" s="5" t="s">
        <v>240</v>
      </c>
      <c r="M32" s="1"/>
      <c r="N32" s="1"/>
      <c r="O32" s="1"/>
      <c r="P32" s="1"/>
      <c r="Q32" s="1"/>
      <c r="R32" s="1"/>
      <c r="S32" s="1">
        <v>77</v>
      </c>
      <c r="T32" s="1">
        <v>108</v>
      </c>
      <c r="U32" s="1">
        <v>59</v>
      </c>
      <c r="V32" s="1">
        <v>145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 x14ac:dyDescent="0.25">
      <c r="A33" t="s">
        <v>8</v>
      </c>
      <c r="B33" t="s">
        <v>85</v>
      </c>
      <c r="C33" t="s">
        <v>248</v>
      </c>
      <c r="D33" s="5" t="s">
        <v>247</v>
      </c>
      <c r="E33" s="5" t="s">
        <v>269</v>
      </c>
      <c r="F33" s="5" t="s">
        <v>35</v>
      </c>
      <c r="G33" s="5" t="s">
        <v>246</v>
      </c>
      <c r="H33" s="7">
        <v>50</v>
      </c>
      <c r="I33" s="4">
        <v>777</v>
      </c>
      <c r="J33" s="4">
        <f t="shared" si="0"/>
        <v>38850</v>
      </c>
      <c r="K33" s="5" t="s">
        <v>241</v>
      </c>
      <c r="L33" s="5" t="s">
        <v>240</v>
      </c>
      <c r="M33" s="1"/>
      <c r="N33" s="1"/>
      <c r="O33" s="1">
        <v>64</v>
      </c>
      <c r="P33" s="1">
        <v>182</v>
      </c>
      <c r="Q33" s="1">
        <v>289</v>
      </c>
      <c r="R33" s="1">
        <v>232</v>
      </c>
      <c r="S33" s="1">
        <v>10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x14ac:dyDescent="0.25">
      <c r="A34" t="s">
        <v>8</v>
      </c>
      <c r="B34" t="s">
        <v>85</v>
      </c>
      <c r="C34" t="s">
        <v>253</v>
      </c>
      <c r="D34" s="5" t="s">
        <v>252</v>
      </c>
      <c r="E34" s="5" t="s">
        <v>269</v>
      </c>
      <c r="F34" s="5" t="s">
        <v>35</v>
      </c>
      <c r="G34" s="5" t="s">
        <v>251</v>
      </c>
      <c r="H34" s="7">
        <v>55</v>
      </c>
      <c r="I34" s="4">
        <v>197</v>
      </c>
      <c r="J34" s="4">
        <f t="shared" si="0"/>
        <v>10835</v>
      </c>
      <c r="K34" s="5" t="s">
        <v>241</v>
      </c>
      <c r="L34" s="5" t="s">
        <v>240</v>
      </c>
      <c r="M34" s="1"/>
      <c r="N34" s="1"/>
      <c r="O34" s="1"/>
      <c r="P34" s="1">
        <v>6</v>
      </c>
      <c r="Q34" s="1">
        <v>17</v>
      </c>
      <c r="R34" s="1">
        <v>96</v>
      </c>
      <c r="S34" s="1">
        <v>78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 x14ac:dyDescent="0.25">
      <c r="A35" t="s">
        <v>8</v>
      </c>
      <c r="B35" t="s">
        <v>85</v>
      </c>
      <c r="C35" t="s">
        <v>253</v>
      </c>
      <c r="D35" s="5" t="s">
        <v>271</v>
      </c>
      <c r="E35" s="5" t="s">
        <v>269</v>
      </c>
      <c r="F35" s="5" t="s">
        <v>35</v>
      </c>
      <c r="G35" s="5" t="s">
        <v>270</v>
      </c>
      <c r="H35" s="7">
        <v>50</v>
      </c>
      <c r="I35" s="4">
        <v>76</v>
      </c>
      <c r="J35" s="4">
        <f t="shared" si="0"/>
        <v>3800</v>
      </c>
      <c r="K35" s="5" t="s">
        <v>241</v>
      </c>
      <c r="L35" s="5" t="s">
        <v>240</v>
      </c>
      <c r="M35" s="1"/>
      <c r="N35" s="1"/>
      <c r="O35" s="1">
        <v>11</v>
      </c>
      <c r="P35" s="1">
        <v>4</v>
      </c>
      <c r="Q35" s="1">
        <v>28</v>
      </c>
      <c r="R35" s="1">
        <v>25</v>
      </c>
      <c r="S35" s="1">
        <v>8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x14ac:dyDescent="0.25">
      <c r="A36" t="s">
        <v>8</v>
      </c>
      <c r="B36" t="s">
        <v>85</v>
      </c>
      <c r="C36" t="s">
        <v>248</v>
      </c>
      <c r="D36" s="5" t="s">
        <v>250</v>
      </c>
      <c r="E36" s="5" t="s">
        <v>269</v>
      </c>
      <c r="F36" s="5" t="s">
        <v>35</v>
      </c>
      <c r="G36" s="5" t="s">
        <v>249</v>
      </c>
      <c r="H36" s="7">
        <v>60</v>
      </c>
      <c r="I36" s="4">
        <v>32</v>
      </c>
      <c r="J36" s="4">
        <f t="shared" si="0"/>
        <v>1920</v>
      </c>
      <c r="K36" s="5" t="s">
        <v>241</v>
      </c>
      <c r="L36" s="5" t="s">
        <v>240</v>
      </c>
      <c r="M36" s="1"/>
      <c r="N36" s="1"/>
      <c r="O36" s="1"/>
      <c r="P36" s="1">
        <v>1</v>
      </c>
      <c r="Q36" s="1">
        <v>5</v>
      </c>
      <c r="R36" s="1">
        <v>26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x14ac:dyDescent="0.25">
      <c r="A37" t="s">
        <v>8</v>
      </c>
      <c r="B37" t="s">
        <v>85</v>
      </c>
      <c r="C37" t="s">
        <v>253</v>
      </c>
      <c r="D37" s="5" t="s">
        <v>260</v>
      </c>
      <c r="E37" s="5" t="s">
        <v>269</v>
      </c>
      <c r="F37" s="5" t="s">
        <v>35</v>
      </c>
      <c r="G37" s="5" t="s">
        <v>259</v>
      </c>
      <c r="H37" s="7">
        <v>35</v>
      </c>
      <c r="I37" s="4">
        <v>15</v>
      </c>
      <c r="J37" s="4">
        <f t="shared" si="0"/>
        <v>525</v>
      </c>
      <c r="K37" s="5" t="s">
        <v>241</v>
      </c>
      <c r="L37" s="5" t="s">
        <v>240</v>
      </c>
      <c r="M37" s="1"/>
      <c r="N37" s="1"/>
      <c r="O37" s="1"/>
      <c r="P37" s="1">
        <v>11</v>
      </c>
      <c r="Q37" s="1"/>
      <c r="R37" s="1">
        <v>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x14ac:dyDescent="0.25">
      <c r="A38" t="s">
        <v>8</v>
      </c>
      <c r="B38" t="s">
        <v>85</v>
      </c>
      <c r="C38" t="s">
        <v>105</v>
      </c>
      <c r="D38" s="5" t="s">
        <v>243</v>
      </c>
      <c r="E38" s="5" t="s">
        <v>268</v>
      </c>
      <c r="F38" s="5" t="s">
        <v>27</v>
      </c>
      <c r="G38" s="5" t="s">
        <v>242</v>
      </c>
      <c r="H38" s="7">
        <v>57</v>
      </c>
      <c r="I38" s="4">
        <v>820</v>
      </c>
      <c r="J38" s="4">
        <f t="shared" si="0"/>
        <v>46740</v>
      </c>
      <c r="K38" s="5" t="s">
        <v>241</v>
      </c>
      <c r="L38" s="5" t="s">
        <v>240</v>
      </c>
      <c r="M38" s="1"/>
      <c r="N38" s="1"/>
      <c r="O38" s="1"/>
      <c r="P38" s="1"/>
      <c r="Q38" s="1"/>
      <c r="R38" s="1"/>
      <c r="S38" s="1">
        <v>250</v>
      </c>
      <c r="T38" s="1">
        <v>264</v>
      </c>
      <c r="U38" s="1">
        <v>148</v>
      </c>
      <c r="V38" s="1">
        <v>158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x14ac:dyDescent="0.25">
      <c r="A39" t="s">
        <v>8</v>
      </c>
      <c r="B39" t="s">
        <v>85</v>
      </c>
      <c r="C39" t="s">
        <v>227</v>
      </c>
      <c r="D39" s="5" t="s">
        <v>255</v>
      </c>
      <c r="E39" s="5" t="s">
        <v>237</v>
      </c>
      <c r="F39" s="5" t="s">
        <v>75</v>
      </c>
      <c r="G39" s="5" t="s">
        <v>254</v>
      </c>
      <c r="H39" s="7">
        <v>100</v>
      </c>
      <c r="I39" s="4">
        <v>1335</v>
      </c>
      <c r="J39" s="4">
        <f t="shared" si="0"/>
        <v>133500</v>
      </c>
      <c r="K39" s="5" t="s">
        <v>241</v>
      </c>
      <c r="L39" s="5" t="s">
        <v>240</v>
      </c>
      <c r="M39" s="1"/>
      <c r="N39" s="1">
        <v>68</v>
      </c>
      <c r="O39" s="1">
        <v>169</v>
      </c>
      <c r="P39" s="1">
        <v>72</v>
      </c>
      <c r="Q39" s="1">
        <v>100</v>
      </c>
      <c r="R39" s="1">
        <v>197</v>
      </c>
      <c r="S39" s="1">
        <v>304</v>
      </c>
      <c r="T39" s="1">
        <v>141</v>
      </c>
      <c r="U39" s="1">
        <v>126</v>
      </c>
      <c r="V39" s="1">
        <v>158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 x14ac:dyDescent="0.25">
      <c r="A40" t="s">
        <v>8</v>
      </c>
      <c r="B40" t="s">
        <v>85</v>
      </c>
      <c r="C40" t="s">
        <v>105</v>
      </c>
      <c r="D40" s="5" t="s">
        <v>243</v>
      </c>
      <c r="E40" s="5" t="s">
        <v>237</v>
      </c>
      <c r="F40" s="5" t="s">
        <v>75</v>
      </c>
      <c r="G40" s="5" t="s">
        <v>242</v>
      </c>
      <c r="H40" s="7">
        <v>57</v>
      </c>
      <c r="I40" s="4">
        <v>214</v>
      </c>
      <c r="J40" s="4">
        <f t="shared" si="0"/>
        <v>12198</v>
      </c>
      <c r="K40" s="5" t="s">
        <v>241</v>
      </c>
      <c r="L40" s="5" t="s">
        <v>240</v>
      </c>
      <c r="M40" s="1"/>
      <c r="N40" s="1"/>
      <c r="O40" s="1"/>
      <c r="P40" s="1"/>
      <c r="Q40" s="1"/>
      <c r="R40" s="1"/>
      <c r="S40" s="1">
        <v>50</v>
      </c>
      <c r="T40" s="1">
        <v>60</v>
      </c>
      <c r="U40" s="1">
        <v>61</v>
      </c>
      <c r="V40" s="1">
        <v>43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x14ac:dyDescent="0.25">
      <c r="A41" t="s">
        <v>8</v>
      </c>
      <c r="B41" t="s">
        <v>85</v>
      </c>
      <c r="C41" t="s">
        <v>227</v>
      </c>
      <c r="D41" s="5" t="s">
        <v>255</v>
      </c>
      <c r="E41" s="5" t="s">
        <v>267</v>
      </c>
      <c r="F41" s="5" t="s">
        <v>266</v>
      </c>
      <c r="G41" s="5" t="s">
        <v>254</v>
      </c>
      <c r="H41" s="7">
        <v>100</v>
      </c>
      <c r="I41" s="4">
        <v>1463</v>
      </c>
      <c r="J41" s="4">
        <f t="shared" si="0"/>
        <v>146300</v>
      </c>
      <c r="K41" s="5" t="s">
        <v>241</v>
      </c>
      <c r="L41" s="5" t="s">
        <v>240</v>
      </c>
      <c r="M41" s="1"/>
      <c r="N41" s="1">
        <v>75</v>
      </c>
      <c r="O41" s="1">
        <v>0</v>
      </c>
      <c r="P41" s="1">
        <v>78</v>
      </c>
      <c r="Q41" s="1">
        <v>232</v>
      </c>
      <c r="R41" s="1">
        <v>225</v>
      </c>
      <c r="S41" s="1">
        <v>278</v>
      </c>
      <c r="T41" s="1">
        <v>239</v>
      </c>
      <c r="U41" s="1">
        <v>151</v>
      </c>
      <c r="V41" s="1">
        <v>185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x14ac:dyDescent="0.25">
      <c r="A42" t="s">
        <v>8</v>
      </c>
      <c r="B42" t="s">
        <v>85</v>
      </c>
      <c r="C42" t="s">
        <v>105</v>
      </c>
      <c r="D42" s="5" t="s">
        <v>243</v>
      </c>
      <c r="E42" s="5" t="s">
        <v>267</v>
      </c>
      <c r="F42" s="5" t="s">
        <v>266</v>
      </c>
      <c r="G42" s="5" t="s">
        <v>242</v>
      </c>
      <c r="H42" s="7">
        <v>57</v>
      </c>
      <c r="I42" s="4">
        <v>119</v>
      </c>
      <c r="J42" s="4">
        <f t="shared" si="0"/>
        <v>6783</v>
      </c>
      <c r="K42" s="5" t="s">
        <v>241</v>
      </c>
      <c r="L42" s="5" t="s">
        <v>240</v>
      </c>
      <c r="M42" s="1"/>
      <c r="N42" s="1"/>
      <c r="O42" s="1"/>
      <c r="P42" s="1"/>
      <c r="Q42" s="1"/>
      <c r="R42" s="1"/>
      <c r="S42" s="1">
        <v>24</v>
      </c>
      <c r="T42" s="1">
        <v>22</v>
      </c>
      <c r="U42" s="1">
        <v>16</v>
      </c>
      <c r="V42" s="1">
        <v>57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x14ac:dyDescent="0.25">
      <c r="A43" t="s">
        <v>8</v>
      </c>
      <c r="B43" t="s">
        <v>85</v>
      </c>
      <c r="C43" t="s">
        <v>253</v>
      </c>
      <c r="D43" s="5" t="s">
        <v>252</v>
      </c>
      <c r="E43" s="5" t="s">
        <v>267</v>
      </c>
      <c r="F43" s="5" t="s">
        <v>266</v>
      </c>
      <c r="G43" s="5" t="s">
        <v>251</v>
      </c>
      <c r="H43" s="7">
        <v>55</v>
      </c>
      <c r="I43" s="4">
        <v>50</v>
      </c>
      <c r="J43" s="4">
        <f t="shared" si="0"/>
        <v>2750</v>
      </c>
      <c r="K43" s="5" t="s">
        <v>241</v>
      </c>
      <c r="L43" s="5" t="s">
        <v>240</v>
      </c>
      <c r="M43" s="1"/>
      <c r="N43" s="1"/>
      <c r="O43" s="1"/>
      <c r="P43" s="1"/>
      <c r="Q43" s="1"/>
      <c r="R43" s="1">
        <v>50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x14ac:dyDescent="0.25">
      <c r="A44" t="s">
        <v>8</v>
      </c>
      <c r="B44" t="s">
        <v>85</v>
      </c>
      <c r="C44" t="s">
        <v>253</v>
      </c>
      <c r="D44" s="5" t="s">
        <v>260</v>
      </c>
      <c r="E44" s="5" t="s">
        <v>267</v>
      </c>
      <c r="F44" s="5" t="s">
        <v>266</v>
      </c>
      <c r="G44" s="5" t="s">
        <v>259</v>
      </c>
      <c r="H44" s="7">
        <v>35</v>
      </c>
      <c r="I44" s="4">
        <v>27</v>
      </c>
      <c r="J44" s="4">
        <f t="shared" si="0"/>
        <v>945</v>
      </c>
      <c r="K44" s="5" t="s">
        <v>241</v>
      </c>
      <c r="L44" s="5" t="s">
        <v>240</v>
      </c>
      <c r="M44" s="1"/>
      <c r="N44" s="1"/>
      <c r="O44" s="1">
        <v>23</v>
      </c>
      <c r="P44" s="1"/>
      <c r="Q44" s="1"/>
      <c r="R44" s="1">
        <v>4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25">
      <c r="A45" t="s">
        <v>8</v>
      </c>
      <c r="B45" t="s">
        <v>85</v>
      </c>
      <c r="C45" t="s">
        <v>253</v>
      </c>
      <c r="D45" s="5" t="s">
        <v>260</v>
      </c>
      <c r="E45" s="5" t="s">
        <v>265</v>
      </c>
      <c r="F45" s="5" t="s">
        <v>27</v>
      </c>
      <c r="G45" s="5" t="s">
        <v>259</v>
      </c>
      <c r="H45" s="7">
        <v>35</v>
      </c>
      <c r="I45" s="4">
        <v>29</v>
      </c>
      <c r="J45" s="4">
        <f t="shared" si="0"/>
        <v>1015</v>
      </c>
      <c r="K45" s="5" t="s">
        <v>241</v>
      </c>
      <c r="L45" s="5" t="s">
        <v>240</v>
      </c>
      <c r="M45" s="1"/>
      <c r="N45" s="1"/>
      <c r="O45" s="1">
        <v>11</v>
      </c>
      <c r="P45" s="1">
        <v>18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25">
      <c r="A46" t="s">
        <v>8</v>
      </c>
      <c r="B46" t="s">
        <v>85</v>
      </c>
      <c r="C46" t="s">
        <v>105</v>
      </c>
      <c r="D46" s="5" t="s">
        <v>243</v>
      </c>
      <c r="E46" s="5" t="s">
        <v>264</v>
      </c>
      <c r="F46" s="5" t="s">
        <v>263</v>
      </c>
      <c r="G46" s="5" t="s">
        <v>242</v>
      </c>
      <c r="H46" s="7">
        <v>57</v>
      </c>
      <c r="I46" s="4">
        <v>1263</v>
      </c>
      <c r="J46" s="4">
        <f t="shared" si="0"/>
        <v>71991</v>
      </c>
      <c r="K46" s="5" t="s">
        <v>241</v>
      </c>
      <c r="L46" s="5" t="s">
        <v>240</v>
      </c>
      <c r="M46" s="1"/>
      <c r="N46" s="1"/>
      <c r="O46" s="1">
        <v>116</v>
      </c>
      <c r="P46" s="1">
        <v>50</v>
      </c>
      <c r="Q46" s="1">
        <v>99</v>
      </c>
      <c r="R46" s="1">
        <v>36</v>
      </c>
      <c r="S46" s="1">
        <v>379</v>
      </c>
      <c r="T46" s="1">
        <v>272</v>
      </c>
      <c r="U46" s="1">
        <v>149</v>
      </c>
      <c r="V46" s="1">
        <v>162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x14ac:dyDescent="0.25">
      <c r="A47" t="s">
        <v>8</v>
      </c>
      <c r="B47" t="s">
        <v>85</v>
      </c>
      <c r="C47" t="s">
        <v>227</v>
      </c>
      <c r="D47" s="5" t="s">
        <v>255</v>
      </c>
      <c r="E47" s="5" t="s">
        <v>262</v>
      </c>
      <c r="F47" s="5" t="s">
        <v>261</v>
      </c>
      <c r="G47" s="5" t="s">
        <v>254</v>
      </c>
      <c r="H47" s="7">
        <v>100</v>
      </c>
      <c r="I47" s="4">
        <v>1355</v>
      </c>
      <c r="J47" s="4">
        <f t="shared" si="0"/>
        <v>135500</v>
      </c>
      <c r="K47" s="5" t="s">
        <v>241</v>
      </c>
      <c r="L47" s="5" t="s">
        <v>240</v>
      </c>
      <c r="M47" s="1"/>
      <c r="N47" s="1">
        <v>88</v>
      </c>
      <c r="O47" s="1">
        <v>147</v>
      </c>
      <c r="P47" s="1">
        <v>298</v>
      </c>
      <c r="Q47" s="1">
        <v>72</v>
      </c>
      <c r="R47" s="1">
        <v>97</v>
      </c>
      <c r="S47" s="1">
        <v>152</v>
      </c>
      <c r="T47" s="1">
        <v>248</v>
      </c>
      <c r="U47" s="1">
        <v>151</v>
      </c>
      <c r="V47" s="1">
        <v>102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 x14ac:dyDescent="0.25">
      <c r="A48" t="s">
        <v>8</v>
      </c>
      <c r="B48" t="s">
        <v>85</v>
      </c>
      <c r="C48" t="s">
        <v>105</v>
      </c>
      <c r="D48" s="5" t="s">
        <v>243</v>
      </c>
      <c r="E48" s="5" t="s">
        <v>262</v>
      </c>
      <c r="F48" s="5" t="s">
        <v>261</v>
      </c>
      <c r="G48" s="5" t="s">
        <v>242</v>
      </c>
      <c r="H48" s="7">
        <v>57</v>
      </c>
      <c r="I48" s="4">
        <v>1153</v>
      </c>
      <c r="J48" s="4">
        <f t="shared" si="0"/>
        <v>65721</v>
      </c>
      <c r="K48" s="5" t="s">
        <v>241</v>
      </c>
      <c r="L48" s="5" t="s">
        <v>240</v>
      </c>
      <c r="M48" s="1"/>
      <c r="N48" s="1"/>
      <c r="O48" s="1">
        <v>12</v>
      </c>
      <c r="P48" s="1">
        <v>60</v>
      </c>
      <c r="Q48" s="1">
        <v>50</v>
      </c>
      <c r="R48" s="1">
        <v>36</v>
      </c>
      <c r="S48" s="1">
        <v>407</v>
      </c>
      <c r="T48" s="1">
        <v>296</v>
      </c>
      <c r="U48" s="1">
        <v>93</v>
      </c>
      <c r="V48" s="1">
        <v>199</v>
      </c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1:38" x14ac:dyDescent="0.25">
      <c r="A49" t="s">
        <v>8</v>
      </c>
      <c r="B49" t="s">
        <v>85</v>
      </c>
      <c r="C49" t="s">
        <v>227</v>
      </c>
      <c r="D49" s="5" t="s">
        <v>255</v>
      </c>
      <c r="E49" s="5" t="s">
        <v>218</v>
      </c>
      <c r="F49" s="5" t="s">
        <v>39</v>
      </c>
      <c r="G49" s="5" t="s">
        <v>254</v>
      </c>
      <c r="H49" s="7">
        <v>100</v>
      </c>
      <c r="I49" s="4">
        <v>2718</v>
      </c>
      <c r="J49" s="4">
        <f t="shared" si="0"/>
        <v>271800</v>
      </c>
      <c r="K49" s="5" t="s">
        <v>241</v>
      </c>
      <c r="L49" s="5" t="s">
        <v>240</v>
      </c>
      <c r="M49" s="1"/>
      <c r="N49" s="1">
        <v>294</v>
      </c>
      <c r="O49" s="1">
        <v>380</v>
      </c>
      <c r="P49" s="1">
        <v>484</v>
      </c>
      <c r="Q49" s="1">
        <v>32</v>
      </c>
      <c r="R49" s="1">
        <v>250</v>
      </c>
      <c r="S49" s="1">
        <v>488</v>
      </c>
      <c r="T49" s="1">
        <v>333</v>
      </c>
      <c r="U49" s="1">
        <v>243</v>
      </c>
      <c r="V49" s="1">
        <v>214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1:38" x14ac:dyDescent="0.25">
      <c r="A50" t="s">
        <v>8</v>
      </c>
      <c r="B50" t="s">
        <v>85</v>
      </c>
      <c r="C50" t="s">
        <v>105</v>
      </c>
      <c r="D50" s="5" t="s">
        <v>243</v>
      </c>
      <c r="E50" s="5" t="s">
        <v>218</v>
      </c>
      <c r="F50" s="5" t="s">
        <v>39</v>
      </c>
      <c r="G50" s="5" t="s">
        <v>242</v>
      </c>
      <c r="H50" s="7">
        <v>57</v>
      </c>
      <c r="I50" s="4">
        <v>526</v>
      </c>
      <c r="J50" s="4">
        <f t="shared" si="0"/>
        <v>29982</v>
      </c>
      <c r="K50" s="5" t="s">
        <v>241</v>
      </c>
      <c r="L50" s="5" t="s">
        <v>240</v>
      </c>
      <c r="M50" s="1"/>
      <c r="N50" s="1"/>
      <c r="O50" s="1">
        <v>1</v>
      </c>
      <c r="P50" s="1"/>
      <c r="Q50" s="1"/>
      <c r="R50" s="1"/>
      <c r="S50" s="1">
        <v>14</v>
      </c>
      <c r="T50" s="1">
        <v>144</v>
      </c>
      <c r="U50" s="1">
        <v>196</v>
      </c>
      <c r="V50" s="1">
        <v>171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1:38" x14ac:dyDescent="0.25">
      <c r="A51" t="s">
        <v>8</v>
      </c>
      <c r="B51" t="s">
        <v>85</v>
      </c>
      <c r="C51" t="s">
        <v>253</v>
      </c>
      <c r="D51" s="5" t="s">
        <v>260</v>
      </c>
      <c r="E51" s="5" t="s">
        <v>218</v>
      </c>
      <c r="F51" s="5" t="s">
        <v>39</v>
      </c>
      <c r="G51" s="5" t="s">
        <v>259</v>
      </c>
      <c r="H51" s="7">
        <v>35</v>
      </c>
      <c r="I51" s="4">
        <v>2</v>
      </c>
      <c r="J51" s="4">
        <f t="shared" si="0"/>
        <v>70</v>
      </c>
      <c r="K51" s="5" t="s">
        <v>241</v>
      </c>
      <c r="L51" s="5" t="s">
        <v>240</v>
      </c>
      <c r="M51" s="1"/>
      <c r="N51" s="1"/>
      <c r="O51" s="1">
        <v>2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1:38" x14ac:dyDescent="0.25">
      <c r="A52" t="s">
        <v>8</v>
      </c>
      <c r="B52" t="s">
        <v>7</v>
      </c>
      <c r="C52" t="s">
        <v>258</v>
      </c>
      <c r="D52" s="5" t="s">
        <v>257</v>
      </c>
      <c r="E52" s="5" t="s">
        <v>218</v>
      </c>
      <c r="F52" s="5" t="s">
        <v>39</v>
      </c>
      <c r="G52" s="5" t="s">
        <v>256</v>
      </c>
      <c r="H52" s="7">
        <v>25</v>
      </c>
      <c r="I52" s="4">
        <v>1</v>
      </c>
      <c r="J52" s="4">
        <f t="shared" si="0"/>
        <v>25</v>
      </c>
      <c r="K52" s="5" t="s">
        <v>241</v>
      </c>
      <c r="L52" s="5" t="s">
        <v>240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>
        <v>1</v>
      </c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1:38" x14ac:dyDescent="0.25">
      <c r="A53" t="s">
        <v>8</v>
      </c>
      <c r="B53" t="s">
        <v>85</v>
      </c>
      <c r="C53" t="s">
        <v>227</v>
      </c>
      <c r="D53" s="5" t="s">
        <v>255</v>
      </c>
      <c r="E53" s="5" t="s">
        <v>233</v>
      </c>
      <c r="F53" s="5" t="s">
        <v>35</v>
      </c>
      <c r="G53" s="5" t="s">
        <v>254</v>
      </c>
      <c r="H53" s="7">
        <v>100</v>
      </c>
      <c r="I53" s="4">
        <v>722</v>
      </c>
      <c r="J53" s="4">
        <f t="shared" si="0"/>
        <v>72200</v>
      </c>
      <c r="K53" s="5" t="s">
        <v>241</v>
      </c>
      <c r="L53" s="5" t="s">
        <v>240</v>
      </c>
      <c r="M53" s="1"/>
      <c r="N53" s="1">
        <v>112</v>
      </c>
      <c r="O53" s="1">
        <v>0</v>
      </c>
      <c r="P53" s="1">
        <v>74</v>
      </c>
      <c r="Q53" s="1">
        <v>36</v>
      </c>
      <c r="R53" s="1">
        <v>16</v>
      </c>
      <c r="S53" s="1">
        <v>152</v>
      </c>
      <c r="T53" s="1">
        <v>187</v>
      </c>
      <c r="U53" s="1">
        <v>69</v>
      </c>
      <c r="V53" s="1">
        <v>76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1:38" x14ac:dyDescent="0.25">
      <c r="A54" t="s">
        <v>8</v>
      </c>
      <c r="B54" t="s">
        <v>85</v>
      </c>
      <c r="C54" t="s">
        <v>105</v>
      </c>
      <c r="D54" s="5" t="s">
        <v>243</v>
      </c>
      <c r="E54" s="5" t="s">
        <v>233</v>
      </c>
      <c r="F54" s="5" t="s">
        <v>35</v>
      </c>
      <c r="G54" s="5" t="s">
        <v>242</v>
      </c>
      <c r="H54" s="7">
        <v>57</v>
      </c>
      <c r="I54" s="4">
        <v>443</v>
      </c>
      <c r="J54" s="4">
        <f t="shared" si="0"/>
        <v>25251</v>
      </c>
      <c r="K54" s="5" t="s">
        <v>241</v>
      </c>
      <c r="L54" s="5" t="s">
        <v>240</v>
      </c>
      <c r="M54" s="1"/>
      <c r="N54" s="1"/>
      <c r="O54" s="1">
        <v>3</v>
      </c>
      <c r="P54" s="1"/>
      <c r="Q54" s="1"/>
      <c r="R54" s="1"/>
      <c r="S54" s="1">
        <v>14</v>
      </c>
      <c r="T54" s="1">
        <v>97</v>
      </c>
      <c r="U54" s="1">
        <v>155</v>
      </c>
      <c r="V54" s="1">
        <v>174</v>
      </c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1:38" x14ac:dyDescent="0.25">
      <c r="A55" t="s">
        <v>8</v>
      </c>
      <c r="B55" t="s">
        <v>85</v>
      </c>
      <c r="C55" t="s">
        <v>227</v>
      </c>
      <c r="D55" s="5" t="s">
        <v>255</v>
      </c>
      <c r="E55" s="5" t="s">
        <v>185</v>
      </c>
      <c r="F55" s="5" t="s">
        <v>184</v>
      </c>
      <c r="G55" s="5" t="s">
        <v>254</v>
      </c>
      <c r="H55" s="7">
        <v>100</v>
      </c>
      <c r="I55" s="4">
        <v>1052</v>
      </c>
      <c r="J55" s="4">
        <f t="shared" si="0"/>
        <v>105200</v>
      </c>
      <c r="K55" s="5" t="s">
        <v>241</v>
      </c>
      <c r="L55" s="5" t="s">
        <v>240</v>
      </c>
      <c r="M55" s="1"/>
      <c r="N55" s="1">
        <v>0</v>
      </c>
      <c r="O55" s="1">
        <v>78</v>
      </c>
      <c r="P55" s="1">
        <v>0</v>
      </c>
      <c r="Q55" s="1">
        <v>0</v>
      </c>
      <c r="R55" s="1">
        <v>22</v>
      </c>
      <c r="S55" s="1">
        <v>300</v>
      </c>
      <c r="T55" s="1">
        <v>274</v>
      </c>
      <c r="U55" s="1">
        <v>179</v>
      </c>
      <c r="V55" s="1">
        <v>199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1:38" x14ac:dyDescent="0.25">
      <c r="A56" t="s">
        <v>8</v>
      </c>
      <c r="B56" t="s">
        <v>85</v>
      </c>
      <c r="C56" t="s">
        <v>105</v>
      </c>
      <c r="D56" s="5" t="s">
        <v>243</v>
      </c>
      <c r="E56" s="5" t="s">
        <v>185</v>
      </c>
      <c r="F56" s="5" t="s">
        <v>184</v>
      </c>
      <c r="G56" s="5" t="s">
        <v>242</v>
      </c>
      <c r="H56" s="7">
        <v>57</v>
      </c>
      <c r="I56" s="4">
        <v>784</v>
      </c>
      <c r="J56" s="4">
        <f t="shared" si="0"/>
        <v>44688</v>
      </c>
      <c r="K56" s="5" t="s">
        <v>241</v>
      </c>
      <c r="L56" s="5" t="s">
        <v>240</v>
      </c>
      <c r="M56" s="1"/>
      <c r="N56" s="1"/>
      <c r="O56" s="1"/>
      <c r="P56" s="1"/>
      <c r="Q56" s="1"/>
      <c r="R56" s="1"/>
      <c r="S56" s="1">
        <v>267</v>
      </c>
      <c r="T56" s="1">
        <v>207</v>
      </c>
      <c r="U56" s="1">
        <v>157</v>
      </c>
      <c r="V56" s="1">
        <v>153</v>
      </c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38" x14ac:dyDescent="0.25">
      <c r="A57" t="s">
        <v>8</v>
      </c>
      <c r="B57" t="s">
        <v>85</v>
      </c>
      <c r="C57" t="s">
        <v>253</v>
      </c>
      <c r="D57" s="5" t="s">
        <v>252</v>
      </c>
      <c r="E57" s="5" t="s">
        <v>185</v>
      </c>
      <c r="F57" s="5" t="s">
        <v>184</v>
      </c>
      <c r="G57" s="5" t="s">
        <v>251</v>
      </c>
      <c r="H57" s="7">
        <v>55</v>
      </c>
      <c r="I57" s="4">
        <v>116</v>
      </c>
      <c r="J57" s="4">
        <f t="shared" si="0"/>
        <v>6380</v>
      </c>
      <c r="K57" s="5" t="s">
        <v>241</v>
      </c>
      <c r="L57" s="5" t="s">
        <v>240</v>
      </c>
      <c r="M57" s="1"/>
      <c r="N57" s="1"/>
      <c r="O57" s="1"/>
      <c r="P57" s="1">
        <v>0</v>
      </c>
      <c r="Q57" s="1">
        <v>2</v>
      </c>
      <c r="R57" s="1">
        <v>67</v>
      </c>
      <c r="S57" s="1">
        <v>47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38" x14ac:dyDescent="0.25">
      <c r="A58" t="s">
        <v>8</v>
      </c>
      <c r="B58" t="s">
        <v>85</v>
      </c>
      <c r="C58" t="s">
        <v>248</v>
      </c>
      <c r="D58" s="5" t="s">
        <v>250</v>
      </c>
      <c r="E58" s="5" t="s">
        <v>185</v>
      </c>
      <c r="F58" s="5" t="s">
        <v>184</v>
      </c>
      <c r="G58" s="5" t="s">
        <v>249</v>
      </c>
      <c r="H58" s="7">
        <v>60</v>
      </c>
      <c r="I58" s="4">
        <v>32</v>
      </c>
      <c r="J58" s="4">
        <f t="shared" si="0"/>
        <v>1920</v>
      </c>
      <c r="K58" s="5" t="s">
        <v>241</v>
      </c>
      <c r="L58" s="5" t="s">
        <v>240</v>
      </c>
      <c r="M58" s="1"/>
      <c r="N58" s="1"/>
      <c r="O58" s="1">
        <v>6</v>
      </c>
      <c r="P58" s="1"/>
      <c r="Q58" s="1">
        <v>3</v>
      </c>
      <c r="R58" s="1">
        <v>19</v>
      </c>
      <c r="S58" s="1">
        <v>4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38" x14ac:dyDescent="0.25">
      <c r="A59" t="s">
        <v>8</v>
      </c>
      <c r="B59" t="s">
        <v>85</v>
      </c>
      <c r="C59" t="s">
        <v>248</v>
      </c>
      <c r="D59" s="5" t="s">
        <v>247</v>
      </c>
      <c r="E59" s="5" t="s">
        <v>185</v>
      </c>
      <c r="F59" s="5" t="s">
        <v>184</v>
      </c>
      <c r="G59" s="5" t="s">
        <v>246</v>
      </c>
      <c r="H59" s="7">
        <v>50</v>
      </c>
      <c r="I59" s="4">
        <v>1</v>
      </c>
      <c r="J59" s="4">
        <f t="shared" si="0"/>
        <v>50</v>
      </c>
      <c r="K59" s="5" t="s">
        <v>241</v>
      </c>
      <c r="L59" s="5" t="s">
        <v>240</v>
      </c>
      <c r="M59" s="1"/>
      <c r="N59" s="1"/>
      <c r="O59" s="1"/>
      <c r="P59" s="1"/>
      <c r="Q59" s="1">
        <v>1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1:38" x14ac:dyDescent="0.25">
      <c r="A60" t="s">
        <v>8</v>
      </c>
      <c r="B60" t="s">
        <v>85</v>
      </c>
      <c r="C60" t="s">
        <v>212</v>
      </c>
      <c r="D60" s="5" t="s">
        <v>245</v>
      </c>
      <c r="E60" s="5" t="s">
        <v>23</v>
      </c>
      <c r="F60" s="5" t="s">
        <v>22</v>
      </c>
      <c r="G60" s="5" t="s">
        <v>244</v>
      </c>
      <c r="H60" s="7">
        <v>55</v>
      </c>
      <c r="I60" s="4">
        <v>23</v>
      </c>
      <c r="J60" s="4">
        <f t="shared" si="0"/>
        <v>1265</v>
      </c>
      <c r="K60" s="5" t="s">
        <v>241</v>
      </c>
      <c r="L60" s="5" t="s">
        <v>240</v>
      </c>
      <c r="M60" s="1"/>
      <c r="N60" s="1"/>
      <c r="O60" s="1">
        <v>15</v>
      </c>
      <c r="P60" s="1">
        <v>8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1:38" x14ac:dyDescent="0.25">
      <c r="A61" t="s">
        <v>8</v>
      </c>
      <c r="B61" t="s">
        <v>85</v>
      </c>
      <c r="C61" t="s">
        <v>105</v>
      </c>
      <c r="D61" s="5" t="s">
        <v>243</v>
      </c>
      <c r="E61" s="5" t="s">
        <v>83</v>
      </c>
      <c r="F61" s="5" t="s">
        <v>12</v>
      </c>
      <c r="G61" s="5" t="s">
        <v>242</v>
      </c>
      <c r="H61" s="7">
        <v>57</v>
      </c>
      <c r="I61" s="4">
        <v>615</v>
      </c>
      <c r="J61" s="4">
        <f t="shared" si="0"/>
        <v>35055</v>
      </c>
      <c r="K61" s="5" t="s">
        <v>241</v>
      </c>
      <c r="L61" s="5" t="s">
        <v>240</v>
      </c>
      <c r="M61" s="1"/>
      <c r="N61" s="1"/>
      <c r="O61" s="1"/>
      <c r="P61" s="1"/>
      <c r="Q61" s="1"/>
      <c r="R61" s="1"/>
      <c r="S61" s="1">
        <v>93</v>
      </c>
      <c r="T61" s="1">
        <v>164</v>
      </c>
      <c r="U61" s="1">
        <v>177</v>
      </c>
      <c r="V61" s="1">
        <v>181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1:38" x14ac:dyDescent="0.25">
      <c r="A62" t="s">
        <v>198</v>
      </c>
      <c r="B62" t="s">
        <v>85</v>
      </c>
      <c r="C62" t="s">
        <v>227</v>
      </c>
      <c r="D62" s="5" t="s">
        <v>236</v>
      </c>
      <c r="E62" s="5" t="s">
        <v>239</v>
      </c>
      <c r="F62" s="5" t="s">
        <v>238</v>
      </c>
      <c r="G62" s="5" t="s">
        <v>235</v>
      </c>
      <c r="H62" s="7">
        <v>70</v>
      </c>
      <c r="I62" s="4">
        <v>50</v>
      </c>
      <c r="J62" s="4">
        <f t="shared" si="0"/>
        <v>3500</v>
      </c>
      <c r="K62" s="5" t="s">
        <v>224</v>
      </c>
      <c r="L62" s="5" t="s">
        <v>223</v>
      </c>
      <c r="M62" s="1"/>
      <c r="N62" s="1"/>
      <c r="O62" s="1">
        <v>5</v>
      </c>
      <c r="P62" s="1">
        <v>1</v>
      </c>
      <c r="Q62" s="1">
        <v>10</v>
      </c>
      <c r="R62" s="1">
        <v>34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1:38" x14ac:dyDescent="0.25">
      <c r="A63" t="s">
        <v>198</v>
      </c>
      <c r="B63" t="s">
        <v>85</v>
      </c>
      <c r="C63" t="s">
        <v>212</v>
      </c>
      <c r="D63" s="5" t="s">
        <v>234</v>
      </c>
      <c r="E63" s="5" t="s">
        <v>239</v>
      </c>
      <c r="F63" s="5" t="s">
        <v>238</v>
      </c>
      <c r="G63" s="5" t="s">
        <v>232</v>
      </c>
      <c r="H63" s="7">
        <v>60</v>
      </c>
      <c r="I63" s="4">
        <v>1</v>
      </c>
      <c r="J63" s="4">
        <f t="shared" si="0"/>
        <v>60</v>
      </c>
      <c r="K63" s="5" t="s">
        <v>224</v>
      </c>
      <c r="L63" s="5" t="s">
        <v>223</v>
      </c>
      <c r="M63" s="1"/>
      <c r="N63" s="1"/>
      <c r="O63" s="1"/>
      <c r="P63" s="1"/>
      <c r="Q63" s="1">
        <v>1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1:38" x14ac:dyDescent="0.25">
      <c r="A64" t="s">
        <v>198</v>
      </c>
      <c r="B64" t="s">
        <v>85</v>
      </c>
      <c r="C64" t="s">
        <v>227</v>
      </c>
      <c r="D64" s="5" t="s">
        <v>236</v>
      </c>
      <c r="E64" s="5" t="s">
        <v>237</v>
      </c>
      <c r="F64" s="5" t="s">
        <v>75</v>
      </c>
      <c r="G64" s="5" t="s">
        <v>235</v>
      </c>
      <c r="H64" s="7">
        <v>70</v>
      </c>
      <c r="I64" s="4">
        <v>31</v>
      </c>
      <c r="J64" s="4">
        <f t="shared" si="0"/>
        <v>2170</v>
      </c>
      <c r="K64" s="5" t="s">
        <v>224</v>
      </c>
      <c r="L64" s="5" t="s">
        <v>223</v>
      </c>
      <c r="M64" s="1"/>
      <c r="N64" s="1"/>
      <c r="O64" s="1"/>
      <c r="P64" s="1">
        <v>1</v>
      </c>
      <c r="Q64" s="1">
        <v>20</v>
      </c>
      <c r="R64" s="1">
        <v>10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spans="1:38" x14ac:dyDescent="0.25">
      <c r="A65" t="s">
        <v>198</v>
      </c>
      <c r="B65" t="s">
        <v>85</v>
      </c>
      <c r="C65" t="s">
        <v>227</v>
      </c>
      <c r="D65" s="5" t="s">
        <v>236</v>
      </c>
      <c r="E65" s="5" t="s">
        <v>218</v>
      </c>
      <c r="F65" s="5" t="s">
        <v>39</v>
      </c>
      <c r="G65" s="5" t="s">
        <v>235</v>
      </c>
      <c r="H65" s="7">
        <v>70</v>
      </c>
      <c r="I65" s="4">
        <v>48</v>
      </c>
      <c r="J65" s="4">
        <f t="shared" si="0"/>
        <v>3360</v>
      </c>
      <c r="K65" s="5" t="s">
        <v>224</v>
      </c>
      <c r="L65" s="5" t="s">
        <v>223</v>
      </c>
      <c r="M65" s="1"/>
      <c r="N65" s="1"/>
      <c r="O65" s="1">
        <v>10</v>
      </c>
      <c r="P65" s="1">
        <v>10</v>
      </c>
      <c r="Q65" s="1">
        <v>14</v>
      </c>
      <c r="R65" s="1">
        <v>14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spans="1:38" x14ac:dyDescent="0.25">
      <c r="A66" t="s">
        <v>198</v>
      </c>
      <c r="B66" t="s">
        <v>85</v>
      </c>
      <c r="C66" t="s">
        <v>212</v>
      </c>
      <c r="D66" s="5" t="s">
        <v>234</v>
      </c>
      <c r="E66" s="5" t="s">
        <v>233</v>
      </c>
      <c r="F66" s="5" t="s">
        <v>35</v>
      </c>
      <c r="G66" s="5" t="s">
        <v>232</v>
      </c>
      <c r="H66" s="7">
        <v>60</v>
      </c>
      <c r="I66" s="4">
        <v>1</v>
      </c>
      <c r="J66" s="4">
        <f t="shared" si="0"/>
        <v>60</v>
      </c>
      <c r="K66" s="5" t="s">
        <v>224</v>
      </c>
      <c r="L66" s="5" t="s">
        <v>223</v>
      </c>
      <c r="M66" s="1"/>
      <c r="N66" s="1"/>
      <c r="O66" s="1"/>
      <c r="P66" s="1"/>
      <c r="Q66" s="1">
        <v>1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spans="1:38" x14ac:dyDescent="0.25">
      <c r="A67" t="s">
        <v>8</v>
      </c>
      <c r="B67" t="s">
        <v>85</v>
      </c>
      <c r="C67" t="s">
        <v>231</v>
      </c>
      <c r="D67" s="5" t="s">
        <v>230</v>
      </c>
      <c r="E67" s="5" t="s">
        <v>229</v>
      </c>
      <c r="F67" s="5" t="s">
        <v>27</v>
      </c>
      <c r="G67" s="5" t="s">
        <v>228</v>
      </c>
      <c r="H67" s="7">
        <v>85</v>
      </c>
      <c r="I67" s="4">
        <v>1</v>
      </c>
      <c r="J67" s="4">
        <f t="shared" ref="J67:J130" si="1">H67*I67</f>
        <v>85</v>
      </c>
      <c r="K67" s="5" t="s">
        <v>224</v>
      </c>
      <c r="L67" s="5" t="s">
        <v>223</v>
      </c>
      <c r="M67" s="1"/>
      <c r="N67" s="1"/>
      <c r="O67" s="1"/>
      <c r="P67" s="1"/>
      <c r="Q67" s="1">
        <v>1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spans="1:38" x14ac:dyDescent="0.25">
      <c r="A68" t="s">
        <v>8</v>
      </c>
      <c r="B68" t="s">
        <v>85</v>
      </c>
      <c r="C68" t="s">
        <v>227</v>
      </c>
      <c r="D68" s="5" t="s">
        <v>226</v>
      </c>
      <c r="E68" s="5" t="s">
        <v>218</v>
      </c>
      <c r="F68" s="5" t="s">
        <v>39</v>
      </c>
      <c r="G68" s="5" t="s">
        <v>225</v>
      </c>
      <c r="H68" s="7">
        <v>70</v>
      </c>
      <c r="I68" s="4">
        <v>1</v>
      </c>
      <c r="J68" s="4">
        <f t="shared" si="1"/>
        <v>70</v>
      </c>
      <c r="K68" s="5" t="s">
        <v>224</v>
      </c>
      <c r="L68" s="5" t="s">
        <v>223</v>
      </c>
      <c r="M68" s="1"/>
      <c r="N68" s="1"/>
      <c r="O68" s="1"/>
      <c r="P68" s="1"/>
      <c r="Q68" s="1">
        <v>1</v>
      </c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spans="1:38" x14ac:dyDescent="0.25">
      <c r="A69" t="s">
        <v>213</v>
      </c>
      <c r="B69" t="s">
        <v>85</v>
      </c>
      <c r="C69" t="s">
        <v>212</v>
      </c>
      <c r="D69" s="5" t="s">
        <v>215</v>
      </c>
      <c r="E69" s="5" t="s">
        <v>76</v>
      </c>
      <c r="F69" s="5" t="s">
        <v>75</v>
      </c>
      <c r="G69" s="5" t="s">
        <v>214</v>
      </c>
      <c r="H69" s="7">
        <v>38.5</v>
      </c>
      <c r="I69" s="4">
        <v>14</v>
      </c>
      <c r="J69" s="4">
        <f t="shared" si="1"/>
        <v>539</v>
      </c>
      <c r="K69" s="5" t="s">
        <v>209</v>
      </c>
      <c r="M69" s="1"/>
      <c r="N69" s="1">
        <v>1</v>
      </c>
      <c r="O69" s="1">
        <v>1</v>
      </c>
      <c r="P69" s="1">
        <v>4</v>
      </c>
      <c r="Q69" s="1">
        <v>3</v>
      </c>
      <c r="R69" s="1">
        <v>5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1:38" x14ac:dyDescent="0.25">
      <c r="A70" t="s">
        <v>213</v>
      </c>
      <c r="B70" t="s">
        <v>85</v>
      </c>
      <c r="C70" t="s">
        <v>212</v>
      </c>
      <c r="D70" s="5" t="s">
        <v>211</v>
      </c>
      <c r="E70" s="5" t="s">
        <v>76</v>
      </c>
      <c r="F70" s="5" t="s">
        <v>75</v>
      </c>
      <c r="G70" s="5" t="s">
        <v>210</v>
      </c>
      <c r="H70" s="7">
        <v>45</v>
      </c>
      <c r="I70" s="4">
        <v>3</v>
      </c>
      <c r="J70" s="4">
        <f t="shared" si="1"/>
        <v>135</v>
      </c>
      <c r="K70" s="5" t="s">
        <v>209</v>
      </c>
      <c r="L70" s="5" t="s">
        <v>0</v>
      </c>
      <c r="M70" s="1"/>
      <c r="N70" s="1"/>
      <c r="O70" s="1">
        <v>3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spans="1:38" x14ac:dyDescent="0.25">
      <c r="A71" t="s">
        <v>213</v>
      </c>
      <c r="B71" t="s">
        <v>85</v>
      </c>
      <c r="C71" t="s">
        <v>212</v>
      </c>
      <c r="D71" s="5" t="s">
        <v>222</v>
      </c>
      <c r="E71" s="5" t="s">
        <v>76</v>
      </c>
      <c r="F71" s="5" t="s">
        <v>75</v>
      </c>
      <c r="G71" s="5" t="s">
        <v>221</v>
      </c>
      <c r="H71" s="7">
        <v>35</v>
      </c>
      <c r="I71" s="4">
        <v>2</v>
      </c>
      <c r="J71" s="4">
        <f t="shared" si="1"/>
        <v>70</v>
      </c>
      <c r="K71" s="5" t="s">
        <v>209</v>
      </c>
      <c r="L71" s="5" t="s">
        <v>216</v>
      </c>
      <c r="M71" s="1"/>
      <c r="N71" s="1"/>
      <c r="O71" s="1"/>
      <c r="P71" s="1"/>
      <c r="Q71" s="1"/>
      <c r="R71" s="1">
        <v>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1:38" x14ac:dyDescent="0.25">
      <c r="A72" t="s">
        <v>213</v>
      </c>
      <c r="B72" t="s">
        <v>85</v>
      </c>
      <c r="C72" t="s">
        <v>212</v>
      </c>
      <c r="D72" s="5" t="s">
        <v>215</v>
      </c>
      <c r="E72" s="5" t="s">
        <v>220</v>
      </c>
      <c r="F72" s="5" t="s">
        <v>219</v>
      </c>
      <c r="G72" s="5" t="s">
        <v>214</v>
      </c>
      <c r="H72" s="7">
        <v>38.5</v>
      </c>
      <c r="I72" s="4">
        <v>5</v>
      </c>
      <c r="J72" s="4">
        <f t="shared" si="1"/>
        <v>192.5</v>
      </c>
      <c r="K72" s="5" t="s">
        <v>209</v>
      </c>
      <c r="M72" s="1"/>
      <c r="N72" s="1"/>
      <c r="O72" s="1">
        <v>1</v>
      </c>
      <c r="P72" s="1">
        <v>3</v>
      </c>
      <c r="Q72" s="1"/>
      <c r="R72" s="1">
        <v>1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spans="1:38" x14ac:dyDescent="0.25">
      <c r="A73" t="s">
        <v>213</v>
      </c>
      <c r="B73" t="s">
        <v>85</v>
      </c>
      <c r="C73" t="s">
        <v>212</v>
      </c>
      <c r="D73" s="5" t="s">
        <v>217</v>
      </c>
      <c r="E73" s="5" t="s">
        <v>218</v>
      </c>
      <c r="F73" s="5" t="s">
        <v>39</v>
      </c>
      <c r="G73" s="5" t="s">
        <v>214</v>
      </c>
      <c r="H73" s="7">
        <v>55</v>
      </c>
      <c r="I73" s="4">
        <v>185</v>
      </c>
      <c r="J73" s="4">
        <f t="shared" si="1"/>
        <v>10175</v>
      </c>
      <c r="K73" s="5" t="s">
        <v>209</v>
      </c>
      <c r="L73" s="5" t="s">
        <v>216</v>
      </c>
      <c r="M73" s="1"/>
      <c r="N73" s="1">
        <v>0</v>
      </c>
      <c r="O73" s="1">
        <v>28</v>
      </c>
      <c r="P73" s="1">
        <v>0</v>
      </c>
      <c r="Q73" s="1">
        <v>71</v>
      </c>
      <c r="R73" s="1">
        <v>86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spans="1:38" x14ac:dyDescent="0.25">
      <c r="A74" t="s">
        <v>213</v>
      </c>
      <c r="B74" t="s">
        <v>85</v>
      </c>
      <c r="C74" t="s">
        <v>212</v>
      </c>
      <c r="D74" s="5" t="s">
        <v>215</v>
      </c>
      <c r="E74" s="5" t="s">
        <v>218</v>
      </c>
      <c r="F74" s="5" t="s">
        <v>39</v>
      </c>
      <c r="G74" s="5" t="s">
        <v>214</v>
      </c>
      <c r="H74" s="7">
        <v>38.5</v>
      </c>
      <c r="I74" s="4">
        <v>7</v>
      </c>
      <c r="J74" s="4">
        <f t="shared" si="1"/>
        <v>269.5</v>
      </c>
      <c r="K74" s="5" t="s">
        <v>209</v>
      </c>
      <c r="M74" s="1"/>
      <c r="N74" s="1">
        <v>1</v>
      </c>
      <c r="O74" s="1">
        <v>2</v>
      </c>
      <c r="P74" s="1">
        <v>1</v>
      </c>
      <c r="Q74" s="1">
        <v>2</v>
      </c>
      <c r="R74" s="1">
        <v>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spans="1:38" x14ac:dyDescent="0.25">
      <c r="A75" t="s">
        <v>213</v>
      </c>
      <c r="B75" t="s">
        <v>85</v>
      </c>
      <c r="C75" t="s">
        <v>212</v>
      </c>
      <c r="D75" s="5" t="s">
        <v>217</v>
      </c>
      <c r="E75" s="5" t="s">
        <v>83</v>
      </c>
      <c r="F75" s="5" t="s">
        <v>12</v>
      </c>
      <c r="G75" s="5" t="s">
        <v>214</v>
      </c>
      <c r="H75" s="7">
        <v>55</v>
      </c>
      <c r="I75" s="4">
        <v>209</v>
      </c>
      <c r="J75" s="4">
        <f t="shared" si="1"/>
        <v>11495</v>
      </c>
      <c r="K75" s="5" t="s">
        <v>209</v>
      </c>
      <c r="L75" s="5" t="s">
        <v>216</v>
      </c>
      <c r="M75" s="1"/>
      <c r="N75" s="1">
        <v>1</v>
      </c>
      <c r="O75" s="1">
        <v>41</v>
      </c>
      <c r="P75" s="1">
        <v>0</v>
      </c>
      <c r="Q75" s="1">
        <v>58</v>
      </c>
      <c r="R75" s="1">
        <v>109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</row>
    <row r="76" spans="1:38" x14ac:dyDescent="0.25">
      <c r="A76" t="s">
        <v>213</v>
      </c>
      <c r="B76" t="s">
        <v>85</v>
      </c>
      <c r="C76" t="s">
        <v>212</v>
      </c>
      <c r="D76" s="5" t="s">
        <v>215</v>
      </c>
      <c r="E76" s="5" t="s">
        <v>83</v>
      </c>
      <c r="F76" s="5" t="s">
        <v>12</v>
      </c>
      <c r="G76" s="5" t="s">
        <v>214</v>
      </c>
      <c r="H76" s="7">
        <v>38.5</v>
      </c>
      <c r="I76" s="4">
        <v>60</v>
      </c>
      <c r="J76" s="4">
        <f t="shared" si="1"/>
        <v>2310</v>
      </c>
      <c r="K76" s="5" t="s">
        <v>209</v>
      </c>
      <c r="M76" s="1"/>
      <c r="N76" s="1"/>
      <c r="O76" s="1">
        <v>4</v>
      </c>
      <c r="P76" s="1">
        <v>12</v>
      </c>
      <c r="Q76" s="1">
        <v>43</v>
      </c>
      <c r="R76" s="1">
        <v>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</row>
    <row r="77" spans="1:38" x14ac:dyDescent="0.25">
      <c r="A77" t="s">
        <v>213</v>
      </c>
      <c r="B77" t="s">
        <v>85</v>
      </c>
      <c r="C77" t="s">
        <v>212</v>
      </c>
      <c r="D77" s="5" t="s">
        <v>211</v>
      </c>
      <c r="E77" s="5" t="s">
        <v>83</v>
      </c>
      <c r="F77" s="5" t="s">
        <v>12</v>
      </c>
      <c r="G77" s="5" t="s">
        <v>210</v>
      </c>
      <c r="H77" s="7">
        <v>45</v>
      </c>
      <c r="I77" s="4">
        <v>1</v>
      </c>
      <c r="J77" s="4">
        <f t="shared" si="1"/>
        <v>45</v>
      </c>
      <c r="K77" s="5" t="s">
        <v>209</v>
      </c>
      <c r="L77" s="5" t="s">
        <v>0</v>
      </c>
      <c r="M77" s="1"/>
      <c r="N77" s="1"/>
      <c r="O77" s="1">
        <v>1</v>
      </c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</row>
    <row r="78" spans="1:38" x14ac:dyDescent="0.25">
      <c r="A78" t="s">
        <v>198</v>
      </c>
      <c r="B78" t="s">
        <v>85</v>
      </c>
      <c r="C78" t="s">
        <v>105</v>
      </c>
      <c r="D78" s="5" t="s">
        <v>208</v>
      </c>
      <c r="E78" s="5" t="s">
        <v>172</v>
      </c>
      <c r="F78" s="5" t="s">
        <v>171</v>
      </c>
      <c r="G78" s="5" t="s">
        <v>207</v>
      </c>
      <c r="H78" s="7">
        <v>70</v>
      </c>
      <c r="I78" s="4">
        <v>150</v>
      </c>
      <c r="J78" s="4">
        <f t="shared" si="1"/>
        <v>10500</v>
      </c>
      <c r="K78" s="5" t="s">
        <v>10</v>
      </c>
      <c r="L78" s="5" t="s">
        <v>169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>
        <v>22</v>
      </c>
      <c r="AJ78" s="1">
        <v>45</v>
      </c>
      <c r="AK78" s="1">
        <v>36</v>
      </c>
      <c r="AL78" s="1">
        <v>47</v>
      </c>
    </row>
    <row r="79" spans="1:38" x14ac:dyDescent="0.25">
      <c r="A79" t="s">
        <v>198</v>
      </c>
      <c r="B79" t="s">
        <v>85</v>
      </c>
      <c r="C79" t="s">
        <v>105</v>
      </c>
      <c r="D79" s="5" t="s">
        <v>206</v>
      </c>
      <c r="E79" s="5" t="s">
        <v>172</v>
      </c>
      <c r="F79" s="5" t="s">
        <v>171</v>
      </c>
      <c r="G79" s="5" t="s">
        <v>205</v>
      </c>
      <c r="H79" s="7">
        <v>70</v>
      </c>
      <c r="I79" s="4">
        <v>150</v>
      </c>
      <c r="J79" s="4">
        <f t="shared" si="1"/>
        <v>10500</v>
      </c>
      <c r="K79" s="5" t="s">
        <v>10</v>
      </c>
      <c r="L79" s="5" t="s">
        <v>169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>
        <v>25</v>
      </c>
      <c r="AJ79" s="1">
        <v>47</v>
      </c>
      <c r="AK79" s="1">
        <v>33</v>
      </c>
      <c r="AL79" s="1">
        <v>45</v>
      </c>
    </row>
    <row r="80" spans="1:38" x14ac:dyDescent="0.25">
      <c r="A80" t="s">
        <v>198</v>
      </c>
      <c r="B80" t="s">
        <v>85</v>
      </c>
      <c r="C80" t="s">
        <v>105</v>
      </c>
      <c r="D80" s="5" t="s">
        <v>204</v>
      </c>
      <c r="E80" s="5" t="s">
        <v>132</v>
      </c>
      <c r="F80" s="5" t="s">
        <v>27</v>
      </c>
      <c r="G80" s="5" t="s">
        <v>203</v>
      </c>
      <c r="H80" s="7">
        <v>70</v>
      </c>
      <c r="I80" s="4">
        <v>109</v>
      </c>
      <c r="J80" s="4">
        <f t="shared" si="1"/>
        <v>7630</v>
      </c>
      <c r="K80" s="5" t="s">
        <v>10</v>
      </c>
      <c r="L80" s="5" t="s">
        <v>130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>
        <v>15</v>
      </c>
      <c r="AJ80" s="1">
        <v>34</v>
      </c>
      <c r="AK80" s="1">
        <v>25</v>
      </c>
      <c r="AL80" s="1">
        <v>35</v>
      </c>
    </row>
    <row r="81" spans="1:38" x14ac:dyDescent="0.25">
      <c r="A81" t="s">
        <v>198</v>
      </c>
      <c r="B81" t="s">
        <v>85</v>
      </c>
      <c r="C81" t="s">
        <v>105</v>
      </c>
      <c r="D81" s="5" t="s">
        <v>202</v>
      </c>
      <c r="E81" s="5" t="s">
        <v>132</v>
      </c>
      <c r="F81" s="5" t="s">
        <v>27</v>
      </c>
      <c r="G81" s="5" t="s">
        <v>201</v>
      </c>
      <c r="H81" s="7">
        <v>70</v>
      </c>
      <c r="I81" s="4">
        <v>31</v>
      </c>
      <c r="J81" s="4">
        <f t="shared" si="1"/>
        <v>2170</v>
      </c>
      <c r="K81" s="5" t="s">
        <v>10</v>
      </c>
      <c r="L81" s="5" t="s">
        <v>130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>
        <v>8</v>
      </c>
      <c r="AK81" s="1">
        <v>8</v>
      </c>
      <c r="AL81" s="1">
        <v>15</v>
      </c>
    </row>
    <row r="82" spans="1:38" x14ac:dyDescent="0.25">
      <c r="A82" t="s">
        <v>198</v>
      </c>
      <c r="B82" t="s">
        <v>85</v>
      </c>
      <c r="C82" t="s">
        <v>105</v>
      </c>
      <c r="D82" s="5" t="s">
        <v>200</v>
      </c>
      <c r="E82" s="5" t="s">
        <v>195</v>
      </c>
      <c r="F82" s="5" t="s">
        <v>27</v>
      </c>
      <c r="G82" s="5" t="s">
        <v>199</v>
      </c>
      <c r="H82" s="7">
        <v>70</v>
      </c>
      <c r="I82" s="4">
        <v>149</v>
      </c>
      <c r="J82" s="4">
        <f t="shared" si="1"/>
        <v>10430</v>
      </c>
      <c r="K82" s="5" t="s">
        <v>10</v>
      </c>
      <c r="L82" s="5" t="s">
        <v>193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>
        <v>24</v>
      </c>
      <c r="AJ82" s="1">
        <v>47</v>
      </c>
      <c r="AK82" s="1">
        <v>33</v>
      </c>
      <c r="AL82" s="1">
        <v>45</v>
      </c>
    </row>
    <row r="83" spans="1:38" x14ac:dyDescent="0.25">
      <c r="A83" t="s">
        <v>198</v>
      </c>
      <c r="B83" t="s">
        <v>85</v>
      </c>
      <c r="C83" t="s">
        <v>197</v>
      </c>
      <c r="D83" s="5" t="s">
        <v>196</v>
      </c>
      <c r="E83" s="5" t="s">
        <v>195</v>
      </c>
      <c r="F83" s="5" t="s">
        <v>27</v>
      </c>
      <c r="G83" s="5" t="s">
        <v>194</v>
      </c>
      <c r="H83" s="7">
        <v>70</v>
      </c>
      <c r="I83" s="4">
        <v>77</v>
      </c>
      <c r="J83" s="4">
        <f t="shared" si="1"/>
        <v>5390</v>
      </c>
      <c r="K83" s="5" t="s">
        <v>10</v>
      </c>
      <c r="L83" s="5" t="s">
        <v>193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>
        <v>12</v>
      </c>
      <c r="AJ83" s="1">
        <v>14</v>
      </c>
      <c r="AK83" s="1">
        <v>26</v>
      </c>
      <c r="AL83" s="1">
        <v>25</v>
      </c>
    </row>
    <row r="84" spans="1:38" x14ac:dyDescent="0.25">
      <c r="A84" t="s">
        <v>179</v>
      </c>
      <c r="B84" t="s">
        <v>30</v>
      </c>
      <c r="C84" t="s">
        <v>15</v>
      </c>
      <c r="D84" s="5" t="s">
        <v>190</v>
      </c>
      <c r="E84" s="5" t="s">
        <v>76</v>
      </c>
      <c r="F84" s="5" t="s">
        <v>75</v>
      </c>
      <c r="G84" s="5" t="s">
        <v>189</v>
      </c>
      <c r="H84" s="7">
        <v>45</v>
      </c>
      <c r="I84" s="4">
        <v>112</v>
      </c>
      <c r="J84" s="4">
        <f t="shared" si="1"/>
        <v>5040</v>
      </c>
      <c r="K84" s="5" t="s">
        <v>10</v>
      </c>
      <c r="L84" s="5" t="s">
        <v>0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>
        <v>112</v>
      </c>
      <c r="AE84" s="1"/>
      <c r="AF84" s="1"/>
      <c r="AG84" s="1"/>
      <c r="AH84" s="1"/>
      <c r="AI84" s="1"/>
      <c r="AJ84" s="1"/>
      <c r="AK84" s="1"/>
      <c r="AL84" s="1"/>
    </row>
    <row r="85" spans="1:38" x14ac:dyDescent="0.25">
      <c r="A85" t="s">
        <v>179</v>
      </c>
      <c r="B85" t="s">
        <v>30</v>
      </c>
      <c r="C85" t="s">
        <v>15</v>
      </c>
      <c r="D85" s="5" t="s">
        <v>192</v>
      </c>
      <c r="E85" s="5" t="s">
        <v>76</v>
      </c>
      <c r="F85" s="5" t="s">
        <v>75</v>
      </c>
      <c r="G85" s="5" t="s">
        <v>175</v>
      </c>
      <c r="H85" s="7">
        <v>22</v>
      </c>
      <c r="I85" s="4">
        <v>28</v>
      </c>
      <c r="J85" s="4">
        <f t="shared" si="1"/>
        <v>616</v>
      </c>
      <c r="K85" s="5" t="s">
        <v>10</v>
      </c>
      <c r="L85" s="5" t="s">
        <v>0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>
        <v>24</v>
      </c>
      <c r="AC85" s="1">
        <v>4</v>
      </c>
      <c r="AD85" s="1"/>
      <c r="AE85" s="1"/>
      <c r="AF85" s="1"/>
      <c r="AG85" s="1"/>
      <c r="AH85" s="1"/>
      <c r="AI85" s="1"/>
      <c r="AJ85" s="1"/>
      <c r="AK85" s="1"/>
      <c r="AL85" s="1"/>
    </row>
    <row r="86" spans="1:38" x14ac:dyDescent="0.25">
      <c r="A86" t="s">
        <v>179</v>
      </c>
      <c r="B86" t="s">
        <v>7</v>
      </c>
      <c r="C86" t="s">
        <v>187</v>
      </c>
      <c r="D86" s="5" t="s">
        <v>186</v>
      </c>
      <c r="E86" s="5" t="s">
        <v>76</v>
      </c>
      <c r="F86" s="5" t="s">
        <v>75</v>
      </c>
      <c r="G86" s="5" t="s">
        <v>183</v>
      </c>
      <c r="H86" s="7">
        <v>7</v>
      </c>
      <c r="I86" s="4">
        <v>8</v>
      </c>
      <c r="J86" s="4">
        <f t="shared" si="1"/>
        <v>56</v>
      </c>
      <c r="K86" s="5" t="s">
        <v>10</v>
      </c>
      <c r="L86" s="5" t="s">
        <v>9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>
        <v>8</v>
      </c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spans="1:38" x14ac:dyDescent="0.25">
      <c r="A87" t="s">
        <v>179</v>
      </c>
      <c r="B87" t="s">
        <v>30</v>
      </c>
      <c r="C87" t="s">
        <v>15</v>
      </c>
      <c r="D87" s="5" t="s">
        <v>178</v>
      </c>
      <c r="E87" s="5" t="s">
        <v>76</v>
      </c>
      <c r="F87" s="5" t="s">
        <v>75</v>
      </c>
      <c r="G87" s="5" t="s">
        <v>175</v>
      </c>
      <c r="H87" s="7">
        <v>22</v>
      </c>
      <c r="I87" s="4">
        <v>7</v>
      </c>
      <c r="J87" s="4">
        <f t="shared" si="1"/>
        <v>154</v>
      </c>
      <c r="K87" s="5" t="s">
        <v>10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>
        <v>2</v>
      </c>
      <c r="AC87" s="1">
        <v>5</v>
      </c>
      <c r="AD87" s="1"/>
      <c r="AE87" s="1"/>
      <c r="AF87" s="1"/>
      <c r="AG87" s="1"/>
      <c r="AH87" s="1"/>
      <c r="AI87" s="1"/>
      <c r="AJ87" s="1"/>
      <c r="AK87" s="1"/>
      <c r="AL87" s="1"/>
    </row>
    <row r="88" spans="1:38" x14ac:dyDescent="0.25">
      <c r="A88" t="s">
        <v>179</v>
      </c>
      <c r="B88" t="s">
        <v>30</v>
      </c>
      <c r="C88" t="s">
        <v>15</v>
      </c>
      <c r="D88" s="5" t="s">
        <v>178</v>
      </c>
      <c r="E88" s="5" t="s">
        <v>191</v>
      </c>
      <c r="F88" s="5" t="s">
        <v>27</v>
      </c>
      <c r="G88" s="5" t="s">
        <v>175</v>
      </c>
      <c r="H88" s="7">
        <v>15.4</v>
      </c>
      <c r="I88" s="4">
        <v>5</v>
      </c>
      <c r="J88" s="4">
        <f t="shared" si="1"/>
        <v>77</v>
      </c>
      <c r="K88" s="5" t="s">
        <v>10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>
        <v>1</v>
      </c>
      <c r="AD88" s="1">
        <v>4</v>
      </c>
      <c r="AE88" s="1"/>
      <c r="AF88" s="1"/>
      <c r="AG88" s="1"/>
      <c r="AH88" s="1"/>
      <c r="AI88" s="1"/>
      <c r="AJ88" s="1"/>
      <c r="AK88" s="1"/>
      <c r="AL88" s="1"/>
    </row>
    <row r="89" spans="1:38" x14ac:dyDescent="0.25">
      <c r="A89" t="s">
        <v>179</v>
      </c>
      <c r="B89" t="s">
        <v>30</v>
      </c>
      <c r="C89" t="s">
        <v>15</v>
      </c>
      <c r="D89" s="5" t="s">
        <v>178</v>
      </c>
      <c r="E89" s="5" t="s">
        <v>112</v>
      </c>
      <c r="F89" s="5" t="s">
        <v>39</v>
      </c>
      <c r="G89" s="5" t="s">
        <v>175</v>
      </c>
      <c r="H89" s="7">
        <v>15.4</v>
      </c>
      <c r="I89" s="4">
        <v>12</v>
      </c>
      <c r="J89" s="4">
        <f t="shared" si="1"/>
        <v>184.8</v>
      </c>
      <c r="K89" s="5" t="s">
        <v>10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>
        <v>12</v>
      </c>
      <c r="AE89" s="1"/>
      <c r="AF89" s="1"/>
      <c r="AG89" s="1"/>
      <c r="AH89" s="1"/>
      <c r="AI89" s="1"/>
      <c r="AJ89" s="1"/>
      <c r="AK89" s="1"/>
      <c r="AL89" s="1"/>
    </row>
    <row r="90" spans="1:38" x14ac:dyDescent="0.25">
      <c r="A90" t="s">
        <v>179</v>
      </c>
      <c r="B90" t="s">
        <v>30</v>
      </c>
      <c r="C90" t="s">
        <v>15</v>
      </c>
      <c r="D90" s="5" t="s">
        <v>190</v>
      </c>
      <c r="E90" s="5" t="s">
        <v>112</v>
      </c>
      <c r="F90" s="5" t="s">
        <v>39</v>
      </c>
      <c r="G90" s="5" t="s">
        <v>189</v>
      </c>
      <c r="H90" s="7">
        <v>45</v>
      </c>
      <c r="I90" s="4">
        <v>8</v>
      </c>
      <c r="J90" s="4">
        <f t="shared" si="1"/>
        <v>360</v>
      </c>
      <c r="K90" s="5" t="s">
        <v>10</v>
      </c>
      <c r="L90" s="5" t="s">
        <v>0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>
        <v>8</v>
      </c>
      <c r="AE90" s="1"/>
      <c r="AF90" s="1"/>
      <c r="AG90" s="1"/>
      <c r="AH90" s="1"/>
      <c r="AI90" s="1"/>
      <c r="AJ90" s="1"/>
      <c r="AK90" s="1"/>
      <c r="AL90" s="1"/>
    </row>
    <row r="91" spans="1:38" x14ac:dyDescent="0.25">
      <c r="A91" t="s">
        <v>179</v>
      </c>
      <c r="B91" t="s">
        <v>30</v>
      </c>
      <c r="C91" t="s">
        <v>15</v>
      </c>
      <c r="D91" s="5" t="s">
        <v>190</v>
      </c>
      <c r="E91" s="5" t="s">
        <v>188</v>
      </c>
      <c r="F91" s="5" t="s">
        <v>184</v>
      </c>
      <c r="G91" s="5" t="s">
        <v>189</v>
      </c>
      <c r="H91" s="7">
        <v>45.2</v>
      </c>
      <c r="I91" s="4">
        <v>110</v>
      </c>
      <c r="J91" s="4">
        <f t="shared" si="1"/>
        <v>4972</v>
      </c>
      <c r="K91" s="5" t="s">
        <v>10</v>
      </c>
      <c r="L91" s="5" t="s">
        <v>0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>
        <v>110</v>
      </c>
      <c r="AE91" s="1"/>
      <c r="AF91" s="1"/>
      <c r="AG91" s="1"/>
      <c r="AH91" s="1"/>
      <c r="AI91" s="1"/>
      <c r="AJ91" s="1"/>
      <c r="AK91" s="1"/>
      <c r="AL91" s="1"/>
    </row>
    <row r="92" spans="1:38" x14ac:dyDescent="0.25">
      <c r="A92" t="s">
        <v>179</v>
      </c>
      <c r="B92" t="s">
        <v>30</v>
      </c>
      <c r="C92" t="s">
        <v>15</v>
      </c>
      <c r="D92" s="5" t="s">
        <v>178</v>
      </c>
      <c r="E92" s="5" t="s">
        <v>188</v>
      </c>
      <c r="F92" s="5" t="s">
        <v>184</v>
      </c>
      <c r="G92" s="5" t="s">
        <v>175</v>
      </c>
      <c r="H92" s="7">
        <v>15.4</v>
      </c>
      <c r="I92" s="4">
        <v>8</v>
      </c>
      <c r="J92" s="4">
        <f t="shared" si="1"/>
        <v>123.2</v>
      </c>
      <c r="K92" s="5" t="s">
        <v>10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>
        <v>2</v>
      </c>
      <c r="AC92" s="1">
        <v>6</v>
      </c>
      <c r="AD92" s="1"/>
      <c r="AE92" s="1"/>
      <c r="AF92" s="1"/>
      <c r="AG92" s="1"/>
      <c r="AH92" s="1"/>
      <c r="AI92" s="1"/>
      <c r="AJ92" s="1"/>
      <c r="AK92" s="1"/>
      <c r="AL92" s="1"/>
    </row>
    <row r="93" spans="1:38" x14ac:dyDescent="0.25">
      <c r="A93" t="s">
        <v>179</v>
      </c>
      <c r="B93" t="s">
        <v>7</v>
      </c>
      <c r="C93" t="s">
        <v>187</v>
      </c>
      <c r="D93" s="5" t="s">
        <v>186</v>
      </c>
      <c r="E93" s="5" t="s">
        <v>110</v>
      </c>
      <c r="F93" s="5" t="s">
        <v>27</v>
      </c>
      <c r="G93" s="5" t="s">
        <v>183</v>
      </c>
      <c r="H93" s="7">
        <v>7</v>
      </c>
      <c r="I93" s="4">
        <v>7</v>
      </c>
      <c r="J93" s="4">
        <f t="shared" si="1"/>
        <v>49</v>
      </c>
      <c r="K93" s="5" t="s">
        <v>10</v>
      </c>
      <c r="L93" s="5" t="s">
        <v>9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>
        <v>7</v>
      </c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spans="1:38" x14ac:dyDescent="0.25">
      <c r="A94" t="s">
        <v>179</v>
      </c>
      <c r="B94" t="s">
        <v>7</v>
      </c>
      <c r="C94" t="s">
        <v>187</v>
      </c>
      <c r="D94" s="5" t="s">
        <v>186</v>
      </c>
      <c r="E94" s="5" t="s">
        <v>185</v>
      </c>
      <c r="F94" s="5" t="s">
        <v>184</v>
      </c>
      <c r="G94" s="5" t="s">
        <v>183</v>
      </c>
      <c r="H94" s="7">
        <v>7</v>
      </c>
      <c r="I94" s="4">
        <v>7</v>
      </c>
      <c r="J94" s="4">
        <f t="shared" si="1"/>
        <v>49</v>
      </c>
      <c r="K94" s="5" t="s">
        <v>10</v>
      </c>
      <c r="L94" s="5" t="s">
        <v>9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>
        <v>7</v>
      </c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spans="1:38" x14ac:dyDescent="0.25">
      <c r="A95" t="s">
        <v>179</v>
      </c>
      <c r="B95" t="s">
        <v>30</v>
      </c>
      <c r="C95" t="s">
        <v>78</v>
      </c>
      <c r="D95" s="5" t="s">
        <v>182</v>
      </c>
      <c r="E95" s="5" t="s">
        <v>181</v>
      </c>
      <c r="F95" s="5" t="s">
        <v>12</v>
      </c>
      <c r="G95" s="5" t="s">
        <v>180</v>
      </c>
      <c r="H95" s="7">
        <v>6</v>
      </c>
      <c r="I95" s="4">
        <v>49</v>
      </c>
      <c r="J95" s="4">
        <f t="shared" si="1"/>
        <v>294</v>
      </c>
      <c r="K95" s="5" t="s">
        <v>10</v>
      </c>
      <c r="L95" s="5" t="s"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>
        <v>49</v>
      </c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spans="1:38" x14ac:dyDescent="0.25">
      <c r="A96" t="s">
        <v>179</v>
      </c>
      <c r="B96" t="s">
        <v>30</v>
      </c>
      <c r="C96" t="s">
        <v>15</v>
      </c>
      <c r="D96" s="5" t="s">
        <v>178</v>
      </c>
      <c r="E96" s="5" t="s">
        <v>177</v>
      </c>
      <c r="F96" s="5" t="s">
        <v>176</v>
      </c>
      <c r="G96" s="5" t="s">
        <v>175</v>
      </c>
      <c r="H96" s="7">
        <v>15.4</v>
      </c>
      <c r="I96" s="4">
        <v>71</v>
      </c>
      <c r="J96" s="4">
        <f t="shared" si="1"/>
        <v>1093.4000000000001</v>
      </c>
      <c r="K96" s="5" t="s">
        <v>10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>
        <v>36</v>
      </c>
      <c r="AC96" s="1"/>
      <c r="AD96" s="1">
        <v>35</v>
      </c>
      <c r="AE96" s="1"/>
      <c r="AF96" s="1"/>
      <c r="AG96" s="1"/>
      <c r="AH96" s="1"/>
      <c r="AI96" s="1"/>
      <c r="AJ96" s="1"/>
      <c r="AK96" s="1"/>
      <c r="AL96" s="1"/>
    </row>
    <row r="97" spans="1:38" x14ac:dyDescent="0.25">
      <c r="A97" t="s">
        <v>8</v>
      </c>
      <c r="B97" t="s">
        <v>30</v>
      </c>
      <c r="C97" t="s">
        <v>96</v>
      </c>
      <c r="D97" s="5" t="s">
        <v>111</v>
      </c>
      <c r="E97" s="5" t="s">
        <v>174</v>
      </c>
      <c r="F97" s="5" t="s">
        <v>27</v>
      </c>
      <c r="G97" s="5" t="s">
        <v>109</v>
      </c>
      <c r="H97" s="7">
        <v>15</v>
      </c>
      <c r="I97" s="4">
        <v>8</v>
      </c>
      <c r="J97" s="4">
        <f t="shared" si="1"/>
        <v>120</v>
      </c>
      <c r="K97" s="5" t="s">
        <v>10</v>
      </c>
      <c r="L97" s="5" t="s">
        <v>92</v>
      </c>
      <c r="M97" s="1"/>
      <c r="N97" s="1"/>
      <c r="O97" s="1">
        <v>8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spans="1:38" x14ac:dyDescent="0.25">
      <c r="A98" t="s">
        <v>8</v>
      </c>
      <c r="B98" t="s">
        <v>85</v>
      </c>
      <c r="C98" t="s">
        <v>105</v>
      </c>
      <c r="D98" s="5" t="s">
        <v>173</v>
      </c>
      <c r="E98" s="5" t="s">
        <v>172</v>
      </c>
      <c r="F98" s="5" t="s">
        <v>171</v>
      </c>
      <c r="G98" s="5" t="s">
        <v>170</v>
      </c>
      <c r="H98" s="7">
        <v>90</v>
      </c>
      <c r="I98" s="4">
        <v>1</v>
      </c>
      <c r="J98" s="4">
        <f t="shared" si="1"/>
        <v>90</v>
      </c>
      <c r="K98" s="5" t="s">
        <v>10</v>
      </c>
      <c r="L98" s="5" t="s">
        <v>169</v>
      </c>
      <c r="M98" s="1"/>
      <c r="N98" s="1"/>
      <c r="O98" s="1">
        <v>0</v>
      </c>
      <c r="P98" s="1">
        <v>1</v>
      </c>
      <c r="Q98" s="1">
        <v>0</v>
      </c>
      <c r="R98" s="1">
        <v>0</v>
      </c>
      <c r="S98" s="1">
        <v>0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</row>
    <row r="99" spans="1:38" x14ac:dyDescent="0.25">
      <c r="A99" t="s">
        <v>8</v>
      </c>
      <c r="B99" t="s">
        <v>30</v>
      </c>
      <c r="C99" t="s">
        <v>96</v>
      </c>
      <c r="D99" s="5" t="s">
        <v>111</v>
      </c>
      <c r="E99" s="5" t="s">
        <v>76</v>
      </c>
      <c r="F99" s="5" t="s">
        <v>75</v>
      </c>
      <c r="G99" s="5" t="s">
        <v>109</v>
      </c>
      <c r="H99" s="7">
        <v>15</v>
      </c>
      <c r="I99" s="4">
        <v>7</v>
      </c>
      <c r="J99" s="4">
        <f t="shared" si="1"/>
        <v>105</v>
      </c>
      <c r="K99" s="5" t="s">
        <v>10</v>
      </c>
      <c r="L99" s="5" t="s">
        <v>92</v>
      </c>
      <c r="M99" s="1"/>
      <c r="N99" s="1"/>
      <c r="O99" s="1">
        <v>7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</row>
    <row r="100" spans="1:38" x14ac:dyDescent="0.25">
      <c r="A100" t="s">
        <v>8</v>
      </c>
      <c r="B100" t="s">
        <v>85</v>
      </c>
      <c r="C100" t="s">
        <v>20</v>
      </c>
      <c r="D100" s="5" t="s">
        <v>84</v>
      </c>
      <c r="E100" s="5" t="s">
        <v>76</v>
      </c>
      <c r="F100" s="5" t="s">
        <v>75</v>
      </c>
      <c r="G100" s="5" t="s">
        <v>82</v>
      </c>
      <c r="H100" s="7">
        <v>20</v>
      </c>
      <c r="I100" s="4">
        <v>6</v>
      </c>
      <c r="J100" s="4">
        <f t="shared" si="1"/>
        <v>120</v>
      </c>
      <c r="K100" s="5" t="s">
        <v>10</v>
      </c>
      <c r="L100" s="5" t="s">
        <v>81</v>
      </c>
      <c r="M100" s="1"/>
      <c r="N100" s="1"/>
      <c r="O100" s="1"/>
      <c r="P100" s="1"/>
      <c r="Q100" s="1">
        <v>6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</row>
    <row r="101" spans="1:38" x14ac:dyDescent="0.25">
      <c r="A101" t="s">
        <v>8</v>
      </c>
      <c r="B101" t="s">
        <v>30</v>
      </c>
      <c r="C101" t="s">
        <v>96</v>
      </c>
      <c r="D101" s="5" t="s">
        <v>168</v>
      </c>
      <c r="E101" s="5" t="s">
        <v>76</v>
      </c>
      <c r="F101" s="5" t="s">
        <v>75</v>
      </c>
      <c r="G101" s="5" t="s">
        <v>167</v>
      </c>
      <c r="H101" s="7">
        <v>50</v>
      </c>
      <c r="I101" s="4">
        <v>1</v>
      </c>
      <c r="J101" s="4">
        <f t="shared" si="1"/>
        <v>50</v>
      </c>
      <c r="K101" s="5" t="s">
        <v>10</v>
      </c>
      <c r="L101" s="5" t="s">
        <v>92</v>
      </c>
      <c r="M101" s="1"/>
      <c r="N101" s="1"/>
      <c r="O101" s="1"/>
      <c r="P101" s="1"/>
      <c r="Q101" s="1">
        <v>1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</row>
    <row r="102" spans="1:38" x14ac:dyDescent="0.25">
      <c r="A102" t="s">
        <v>8</v>
      </c>
      <c r="B102" t="s">
        <v>30</v>
      </c>
      <c r="C102" t="s">
        <v>96</v>
      </c>
      <c r="D102" s="5" t="s">
        <v>166</v>
      </c>
      <c r="E102" s="5" t="s">
        <v>76</v>
      </c>
      <c r="F102" s="5" t="s">
        <v>75</v>
      </c>
      <c r="G102" s="5" t="s">
        <v>165</v>
      </c>
      <c r="H102" s="7">
        <v>35</v>
      </c>
      <c r="I102" s="4">
        <v>1</v>
      </c>
      <c r="J102" s="4">
        <f t="shared" si="1"/>
        <v>35</v>
      </c>
      <c r="K102" s="5" t="s">
        <v>10</v>
      </c>
      <c r="L102" s="5" t="s">
        <v>92</v>
      </c>
      <c r="M102" s="1"/>
      <c r="N102" s="1"/>
      <c r="O102" s="1"/>
      <c r="P102" s="1">
        <v>1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</row>
    <row r="103" spans="1:38" x14ac:dyDescent="0.25">
      <c r="A103" t="s">
        <v>8</v>
      </c>
      <c r="B103" t="s">
        <v>30</v>
      </c>
      <c r="C103" t="s">
        <v>96</v>
      </c>
      <c r="D103" s="5" t="s">
        <v>164</v>
      </c>
      <c r="E103" s="5" t="s">
        <v>76</v>
      </c>
      <c r="F103" s="5" t="s">
        <v>75</v>
      </c>
      <c r="G103" s="5" t="s">
        <v>163</v>
      </c>
      <c r="H103" s="7">
        <v>18</v>
      </c>
      <c r="I103" s="4">
        <v>1</v>
      </c>
      <c r="J103" s="4">
        <f t="shared" si="1"/>
        <v>18</v>
      </c>
      <c r="K103" s="5" t="s">
        <v>10</v>
      </c>
      <c r="L103" s="5" t="s">
        <v>92</v>
      </c>
      <c r="M103" s="1"/>
      <c r="N103" s="1"/>
      <c r="O103" s="1">
        <v>1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</row>
    <row r="104" spans="1:38" x14ac:dyDescent="0.25">
      <c r="A104" t="s">
        <v>8</v>
      </c>
      <c r="B104" t="s">
        <v>30</v>
      </c>
      <c r="C104" t="s">
        <v>96</v>
      </c>
      <c r="D104" s="5" t="s">
        <v>108</v>
      </c>
      <c r="E104" s="5" t="s">
        <v>69</v>
      </c>
      <c r="F104" s="5" t="s">
        <v>68</v>
      </c>
      <c r="G104" s="5" t="s">
        <v>106</v>
      </c>
      <c r="H104" s="7">
        <v>50</v>
      </c>
      <c r="I104" s="4">
        <v>4</v>
      </c>
      <c r="J104" s="4">
        <f t="shared" si="1"/>
        <v>200</v>
      </c>
      <c r="K104" s="5" t="s">
        <v>10</v>
      </c>
      <c r="L104" s="5" t="s">
        <v>92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>
        <v>4</v>
      </c>
      <c r="AI104" s="1"/>
      <c r="AJ104" s="1"/>
      <c r="AK104" s="1"/>
      <c r="AL104" s="1"/>
    </row>
    <row r="105" spans="1:38" x14ac:dyDescent="0.25">
      <c r="A105" t="s">
        <v>8</v>
      </c>
      <c r="B105" t="s">
        <v>30</v>
      </c>
      <c r="C105" t="s">
        <v>96</v>
      </c>
      <c r="D105" s="5" t="s">
        <v>162</v>
      </c>
      <c r="E105" s="5" t="s">
        <v>69</v>
      </c>
      <c r="F105" s="5" t="s">
        <v>68</v>
      </c>
      <c r="G105" s="5" t="s">
        <v>161</v>
      </c>
      <c r="H105" s="7">
        <v>55</v>
      </c>
      <c r="I105" s="4">
        <v>1</v>
      </c>
      <c r="J105" s="4">
        <f t="shared" si="1"/>
        <v>55</v>
      </c>
      <c r="K105" s="5" t="s">
        <v>10</v>
      </c>
      <c r="L105" s="5" t="s">
        <v>92</v>
      </c>
      <c r="M105" s="1"/>
      <c r="N105" s="1"/>
      <c r="O105" s="1"/>
      <c r="P105" s="1"/>
      <c r="Q105" s="1">
        <v>1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</row>
    <row r="106" spans="1:38" x14ac:dyDescent="0.25">
      <c r="A106" t="s">
        <v>8</v>
      </c>
      <c r="B106" t="s">
        <v>30</v>
      </c>
      <c r="C106" t="s">
        <v>96</v>
      </c>
      <c r="D106" s="5" t="s">
        <v>160</v>
      </c>
      <c r="E106" s="5" t="s">
        <v>69</v>
      </c>
      <c r="F106" s="5" t="s">
        <v>68</v>
      </c>
      <c r="G106" s="5" t="s">
        <v>159</v>
      </c>
      <c r="H106" s="7">
        <v>55</v>
      </c>
      <c r="I106" s="4">
        <v>1</v>
      </c>
      <c r="J106" s="4">
        <f t="shared" si="1"/>
        <v>55</v>
      </c>
      <c r="K106" s="5" t="s">
        <v>10</v>
      </c>
      <c r="L106" s="5" t="s">
        <v>92</v>
      </c>
      <c r="M106" s="1"/>
      <c r="N106" s="1"/>
      <c r="O106" s="1"/>
      <c r="P106" s="1"/>
      <c r="Q106" s="1">
        <v>1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</row>
    <row r="107" spans="1:38" x14ac:dyDescent="0.25">
      <c r="A107" t="s">
        <v>8</v>
      </c>
      <c r="B107" t="s">
        <v>30</v>
      </c>
      <c r="C107" t="s">
        <v>96</v>
      </c>
      <c r="D107" s="5" t="s">
        <v>158</v>
      </c>
      <c r="E107" s="5" t="s">
        <v>69</v>
      </c>
      <c r="F107" s="5" t="s">
        <v>68</v>
      </c>
      <c r="G107" s="5" t="s">
        <v>157</v>
      </c>
      <c r="H107" s="7">
        <v>70</v>
      </c>
      <c r="I107" s="4">
        <v>1</v>
      </c>
      <c r="J107" s="4">
        <f t="shared" si="1"/>
        <v>70</v>
      </c>
      <c r="K107" s="5" t="s">
        <v>10</v>
      </c>
      <c r="L107" s="5" t="s">
        <v>92</v>
      </c>
      <c r="M107" s="1"/>
      <c r="N107" s="1"/>
      <c r="O107" s="1"/>
      <c r="P107" s="1">
        <v>1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</row>
    <row r="108" spans="1:38" x14ac:dyDescent="0.25">
      <c r="A108" t="s">
        <v>8</v>
      </c>
      <c r="B108" t="s">
        <v>30</v>
      </c>
      <c r="C108" t="s">
        <v>96</v>
      </c>
      <c r="D108" s="5" t="s">
        <v>156</v>
      </c>
      <c r="E108" s="5" t="s">
        <v>69</v>
      </c>
      <c r="F108" s="5" t="s">
        <v>68</v>
      </c>
      <c r="G108" s="5" t="s">
        <v>155</v>
      </c>
      <c r="H108" s="7">
        <v>100</v>
      </c>
      <c r="I108" s="4">
        <v>1</v>
      </c>
      <c r="J108" s="4">
        <f t="shared" si="1"/>
        <v>100</v>
      </c>
      <c r="K108" s="5" t="s">
        <v>10</v>
      </c>
      <c r="L108" s="5" t="s">
        <v>92</v>
      </c>
      <c r="M108" s="1"/>
      <c r="N108" s="1"/>
      <c r="O108" s="1"/>
      <c r="P108" s="1"/>
      <c r="Q108" s="1"/>
      <c r="R108" s="1">
        <v>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</row>
    <row r="109" spans="1:38" x14ac:dyDescent="0.25">
      <c r="A109" t="s">
        <v>8</v>
      </c>
      <c r="B109" t="s">
        <v>30</v>
      </c>
      <c r="C109" t="s">
        <v>96</v>
      </c>
      <c r="D109" s="5" t="s">
        <v>154</v>
      </c>
      <c r="E109" s="5" t="s">
        <v>153</v>
      </c>
      <c r="F109" s="5" t="s">
        <v>152</v>
      </c>
      <c r="G109" s="5" t="s">
        <v>151</v>
      </c>
      <c r="H109" s="7">
        <v>2</v>
      </c>
      <c r="I109" s="4">
        <v>3</v>
      </c>
      <c r="J109" s="4">
        <f t="shared" si="1"/>
        <v>6</v>
      </c>
      <c r="K109" s="5" t="s">
        <v>10</v>
      </c>
      <c r="L109" s="5" t="s">
        <v>92</v>
      </c>
      <c r="M109" s="1"/>
      <c r="N109" s="1"/>
      <c r="O109" s="1"/>
      <c r="P109" s="1">
        <v>3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</row>
    <row r="110" spans="1:38" x14ac:dyDescent="0.25">
      <c r="A110" t="s">
        <v>8</v>
      </c>
      <c r="B110" t="s">
        <v>30</v>
      </c>
      <c r="C110" t="s">
        <v>49</v>
      </c>
      <c r="D110" s="5" t="s">
        <v>129</v>
      </c>
      <c r="E110" s="5" t="s">
        <v>150</v>
      </c>
      <c r="F110" s="5" t="s">
        <v>27</v>
      </c>
      <c r="G110" s="5" t="s">
        <v>128</v>
      </c>
      <c r="H110" s="7">
        <v>16</v>
      </c>
      <c r="I110" s="4">
        <v>3</v>
      </c>
      <c r="J110" s="4">
        <f t="shared" si="1"/>
        <v>48</v>
      </c>
      <c r="K110" s="5" t="s">
        <v>10</v>
      </c>
      <c r="L110" s="5" t="s">
        <v>45</v>
      </c>
      <c r="M110" s="1"/>
      <c r="N110" s="1"/>
      <c r="O110" s="1"/>
      <c r="P110" s="1">
        <v>3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</row>
    <row r="111" spans="1:38" x14ac:dyDescent="0.25">
      <c r="A111" t="s">
        <v>8</v>
      </c>
      <c r="B111" t="s">
        <v>30</v>
      </c>
      <c r="C111" t="s">
        <v>15</v>
      </c>
      <c r="D111" s="5" t="s">
        <v>127</v>
      </c>
      <c r="E111" s="5" t="s">
        <v>149</v>
      </c>
      <c r="F111" s="5" t="s">
        <v>27</v>
      </c>
      <c r="G111" s="5" t="s">
        <v>126</v>
      </c>
      <c r="H111" s="7">
        <v>22</v>
      </c>
      <c r="I111" s="4">
        <v>5</v>
      </c>
      <c r="J111" s="4">
        <f t="shared" si="1"/>
        <v>110</v>
      </c>
      <c r="K111" s="5" t="s">
        <v>10</v>
      </c>
      <c r="L111" s="5" t="s">
        <v>25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>
        <v>5</v>
      </c>
      <c r="AE111" s="1"/>
      <c r="AF111" s="1"/>
      <c r="AG111" s="1"/>
      <c r="AH111" s="1"/>
      <c r="AI111" s="1"/>
      <c r="AJ111" s="1"/>
      <c r="AK111" s="1"/>
      <c r="AL111" s="1"/>
    </row>
    <row r="112" spans="1:38" x14ac:dyDescent="0.25">
      <c r="A112" t="s">
        <v>8</v>
      </c>
      <c r="B112" t="s">
        <v>30</v>
      </c>
      <c r="C112" t="s">
        <v>71</v>
      </c>
      <c r="D112" s="5" t="s">
        <v>148</v>
      </c>
      <c r="E112" s="5" t="s">
        <v>64</v>
      </c>
      <c r="F112" s="5" t="s">
        <v>27</v>
      </c>
      <c r="G112" s="5" t="s">
        <v>147</v>
      </c>
      <c r="H112" s="7">
        <v>30</v>
      </c>
      <c r="I112" s="4">
        <v>2</v>
      </c>
      <c r="J112" s="4">
        <f t="shared" si="1"/>
        <v>60</v>
      </c>
      <c r="K112" s="5" t="s">
        <v>10</v>
      </c>
      <c r="L112" s="5" t="s">
        <v>97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>
        <v>2</v>
      </c>
      <c r="AG112" s="1"/>
      <c r="AH112" s="1"/>
      <c r="AI112" s="1"/>
      <c r="AJ112" s="1"/>
      <c r="AK112" s="1"/>
      <c r="AL112" s="1"/>
    </row>
    <row r="113" spans="1:38" x14ac:dyDescent="0.25">
      <c r="A113" t="s">
        <v>8</v>
      </c>
      <c r="B113" t="s">
        <v>30</v>
      </c>
      <c r="C113" t="s">
        <v>15</v>
      </c>
      <c r="D113" s="5" t="s">
        <v>146</v>
      </c>
      <c r="E113" s="5" t="s">
        <v>145</v>
      </c>
      <c r="F113" s="5" t="s">
        <v>27</v>
      </c>
      <c r="G113" s="5" t="s">
        <v>144</v>
      </c>
      <c r="H113" s="7">
        <v>30</v>
      </c>
      <c r="I113" s="4">
        <v>1</v>
      </c>
      <c r="J113" s="4">
        <f t="shared" si="1"/>
        <v>30</v>
      </c>
      <c r="K113" s="5" t="s">
        <v>10</v>
      </c>
      <c r="L113" s="5" t="s">
        <v>25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>
        <v>1</v>
      </c>
      <c r="AD113" s="1"/>
      <c r="AE113" s="1"/>
      <c r="AF113" s="1"/>
      <c r="AG113" s="1"/>
      <c r="AH113" s="1"/>
      <c r="AI113" s="1"/>
      <c r="AJ113" s="1"/>
      <c r="AK113" s="1"/>
      <c r="AL113" s="1"/>
    </row>
    <row r="114" spans="1:38" x14ac:dyDescent="0.25">
      <c r="A114" t="s">
        <v>8</v>
      </c>
      <c r="B114" t="s">
        <v>30</v>
      </c>
      <c r="C114" t="s">
        <v>71</v>
      </c>
      <c r="D114" s="5" t="s">
        <v>143</v>
      </c>
      <c r="E114" s="5" t="s">
        <v>142</v>
      </c>
      <c r="F114" s="5" t="s">
        <v>27</v>
      </c>
      <c r="G114" s="5" t="s">
        <v>141</v>
      </c>
      <c r="H114" s="7">
        <v>40</v>
      </c>
      <c r="I114" s="4">
        <v>4</v>
      </c>
      <c r="J114" s="4">
        <f t="shared" si="1"/>
        <v>160</v>
      </c>
      <c r="K114" s="5" t="s">
        <v>10</v>
      </c>
      <c r="L114" s="5" t="s">
        <v>0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>
        <v>4</v>
      </c>
      <c r="AF114" s="1"/>
      <c r="AG114" s="1"/>
      <c r="AH114" s="1"/>
      <c r="AI114" s="1"/>
      <c r="AJ114" s="1"/>
      <c r="AK114" s="1"/>
      <c r="AL114" s="1"/>
    </row>
    <row r="115" spans="1:38" x14ac:dyDescent="0.25">
      <c r="A115" t="s">
        <v>8</v>
      </c>
      <c r="B115" t="s">
        <v>85</v>
      </c>
      <c r="C115" t="s">
        <v>20</v>
      </c>
      <c r="D115" s="5" t="s">
        <v>84</v>
      </c>
      <c r="E115" s="5" t="s">
        <v>140</v>
      </c>
      <c r="F115" s="5" t="s">
        <v>27</v>
      </c>
      <c r="G115" s="5" t="s">
        <v>82</v>
      </c>
      <c r="H115" s="7">
        <v>20</v>
      </c>
      <c r="I115" s="4">
        <v>6</v>
      </c>
      <c r="J115" s="4">
        <f t="shared" si="1"/>
        <v>120</v>
      </c>
      <c r="K115" s="5" t="s">
        <v>10</v>
      </c>
      <c r="L115" s="5" t="s">
        <v>81</v>
      </c>
      <c r="M115" s="1"/>
      <c r="N115" s="1"/>
      <c r="O115" s="1"/>
      <c r="P115" s="1"/>
      <c r="Q115" s="1">
        <v>6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</row>
    <row r="116" spans="1:38" x14ac:dyDescent="0.25">
      <c r="A116" t="s">
        <v>8</v>
      </c>
      <c r="B116" t="s">
        <v>85</v>
      </c>
      <c r="C116" t="s">
        <v>139</v>
      </c>
      <c r="D116" s="5" t="s">
        <v>138</v>
      </c>
      <c r="E116" s="5" t="s">
        <v>137</v>
      </c>
      <c r="F116" s="5" t="s">
        <v>27</v>
      </c>
      <c r="G116" s="5" t="s">
        <v>136</v>
      </c>
      <c r="H116" s="7">
        <v>15</v>
      </c>
      <c r="I116" s="4">
        <v>19</v>
      </c>
      <c r="J116" s="4">
        <f t="shared" si="1"/>
        <v>285</v>
      </c>
      <c r="K116" s="5" t="s">
        <v>10</v>
      </c>
      <c r="L116" s="5" t="s">
        <v>101</v>
      </c>
      <c r="M116" s="1"/>
      <c r="N116" s="1"/>
      <c r="O116" s="1">
        <v>19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</row>
    <row r="117" spans="1:38" x14ac:dyDescent="0.25">
      <c r="A117" t="s">
        <v>8</v>
      </c>
      <c r="B117" t="s">
        <v>85</v>
      </c>
      <c r="C117" t="s">
        <v>105</v>
      </c>
      <c r="D117" s="5" t="s">
        <v>135</v>
      </c>
      <c r="E117" s="5" t="s">
        <v>132</v>
      </c>
      <c r="F117" s="5" t="s">
        <v>27</v>
      </c>
      <c r="G117" s="5" t="s">
        <v>134</v>
      </c>
      <c r="H117" s="7">
        <v>90</v>
      </c>
      <c r="I117" s="4">
        <v>3</v>
      </c>
      <c r="J117" s="4">
        <f t="shared" si="1"/>
        <v>270</v>
      </c>
      <c r="K117" s="5" t="s">
        <v>10</v>
      </c>
      <c r="L117" s="5" t="s">
        <v>130</v>
      </c>
      <c r="M117" s="1"/>
      <c r="N117" s="1"/>
      <c r="O117" s="1">
        <v>0</v>
      </c>
      <c r="P117" s="1"/>
      <c r="Q117" s="1"/>
      <c r="R117" s="1">
        <v>1</v>
      </c>
      <c r="S117" s="1">
        <v>2</v>
      </c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</row>
    <row r="118" spans="1:38" x14ac:dyDescent="0.25">
      <c r="A118" t="s">
        <v>8</v>
      </c>
      <c r="B118" t="s">
        <v>85</v>
      </c>
      <c r="C118" t="s">
        <v>105</v>
      </c>
      <c r="D118" s="5" t="s">
        <v>133</v>
      </c>
      <c r="E118" s="5" t="s">
        <v>132</v>
      </c>
      <c r="F118" s="5" t="s">
        <v>27</v>
      </c>
      <c r="G118" s="5" t="s">
        <v>131</v>
      </c>
      <c r="H118" s="7">
        <v>90</v>
      </c>
      <c r="I118" s="4">
        <v>1</v>
      </c>
      <c r="J118" s="4">
        <f t="shared" si="1"/>
        <v>90</v>
      </c>
      <c r="K118" s="5" t="s">
        <v>10</v>
      </c>
      <c r="L118" s="5" t="s">
        <v>130</v>
      </c>
      <c r="M118" s="1"/>
      <c r="N118" s="1"/>
      <c r="O118" s="1">
        <v>1</v>
      </c>
      <c r="P118" s="1">
        <v>0</v>
      </c>
      <c r="Q118" s="1">
        <v>0</v>
      </c>
      <c r="R118" s="1">
        <v>0</v>
      </c>
      <c r="S118" s="1">
        <v>0</v>
      </c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</row>
    <row r="119" spans="1:38" x14ac:dyDescent="0.25">
      <c r="A119" t="s">
        <v>8</v>
      </c>
      <c r="B119" t="s">
        <v>30</v>
      </c>
      <c r="C119" t="s">
        <v>49</v>
      </c>
      <c r="D119" s="5" t="s">
        <v>129</v>
      </c>
      <c r="E119" s="5" t="s">
        <v>124</v>
      </c>
      <c r="F119" s="5" t="s">
        <v>27</v>
      </c>
      <c r="G119" s="5" t="s">
        <v>128</v>
      </c>
      <c r="H119" s="7">
        <v>16</v>
      </c>
      <c r="I119" s="4">
        <v>6</v>
      </c>
      <c r="J119" s="4">
        <f t="shared" si="1"/>
        <v>96</v>
      </c>
      <c r="K119" s="5" t="s">
        <v>10</v>
      </c>
      <c r="L119" s="5" t="s">
        <v>45</v>
      </c>
      <c r="M119" s="1"/>
      <c r="N119" s="1"/>
      <c r="O119" s="1"/>
      <c r="P119" s="1">
        <v>6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</row>
    <row r="120" spans="1:38" x14ac:dyDescent="0.25">
      <c r="A120" t="s">
        <v>8</v>
      </c>
      <c r="B120" t="s">
        <v>30</v>
      </c>
      <c r="C120" t="s">
        <v>15</v>
      </c>
      <c r="D120" s="5" t="s">
        <v>127</v>
      </c>
      <c r="E120" s="5" t="s">
        <v>124</v>
      </c>
      <c r="F120" s="5" t="s">
        <v>27</v>
      </c>
      <c r="G120" s="5" t="s">
        <v>126</v>
      </c>
      <c r="H120" s="7">
        <v>22</v>
      </c>
      <c r="I120" s="4">
        <v>5</v>
      </c>
      <c r="J120" s="4">
        <f t="shared" si="1"/>
        <v>110</v>
      </c>
      <c r="K120" s="5" t="s">
        <v>10</v>
      </c>
      <c r="L120" s="5" t="s">
        <v>25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>
        <v>5</v>
      </c>
      <c r="AE120" s="1"/>
      <c r="AF120" s="1"/>
      <c r="AG120" s="1"/>
      <c r="AH120" s="1"/>
      <c r="AI120" s="1"/>
      <c r="AJ120" s="1"/>
      <c r="AK120" s="1"/>
      <c r="AL120" s="1"/>
    </row>
    <row r="121" spans="1:38" x14ac:dyDescent="0.25">
      <c r="A121" t="s">
        <v>8</v>
      </c>
      <c r="B121" t="s">
        <v>30</v>
      </c>
      <c r="C121" t="s">
        <v>49</v>
      </c>
      <c r="D121" s="5" t="s">
        <v>125</v>
      </c>
      <c r="E121" s="5" t="s">
        <v>124</v>
      </c>
      <c r="F121" s="5" t="s">
        <v>27</v>
      </c>
      <c r="G121" s="5" t="s">
        <v>123</v>
      </c>
      <c r="H121" s="7">
        <v>100</v>
      </c>
      <c r="I121" s="4">
        <v>1</v>
      </c>
      <c r="J121" s="4">
        <f t="shared" si="1"/>
        <v>100</v>
      </c>
      <c r="K121" s="5" t="s">
        <v>10</v>
      </c>
      <c r="L121" s="5" t="s">
        <v>45</v>
      </c>
      <c r="M121" s="1"/>
      <c r="N121" s="1"/>
      <c r="O121" s="1"/>
      <c r="P121" s="1">
        <v>1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</row>
    <row r="122" spans="1:38" x14ac:dyDescent="0.25">
      <c r="A122" t="s">
        <v>8</v>
      </c>
      <c r="B122" t="s">
        <v>30</v>
      </c>
      <c r="C122" t="s">
        <v>71</v>
      </c>
      <c r="D122" s="5" t="s">
        <v>122</v>
      </c>
      <c r="E122" s="5" t="s">
        <v>121</v>
      </c>
      <c r="F122" s="5" t="s">
        <v>27</v>
      </c>
      <c r="G122" s="5" t="s">
        <v>120</v>
      </c>
      <c r="H122" s="7">
        <v>20</v>
      </c>
      <c r="I122" s="4">
        <v>2</v>
      </c>
      <c r="J122" s="4">
        <f t="shared" si="1"/>
        <v>40</v>
      </c>
      <c r="K122" s="5" t="s">
        <v>10</v>
      </c>
      <c r="L122" s="5" t="s">
        <v>97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>
        <v>2</v>
      </c>
      <c r="AE122" s="1"/>
      <c r="AF122" s="1"/>
      <c r="AG122" s="1"/>
      <c r="AH122" s="1"/>
      <c r="AI122" s="1"/>
      <c r="AJ122" s="1"/>
      <c r="AK122" s="1"/>
      <c r="AL122" s="1"/>
    </row>
    <row r="123" spans="1:38" x14ac:dyDescent="0.25">
      <c r="A123" t="s">
        <v>8</v>
      </c>
      <c r="B123" t="s">
        <v>30</v>
      </c>
      <c r="C123" t="s">
        <v>49</v>
      </c>
      <c r="D123" s="5" t="s">
        <v>119</v>
      </c>
      <c r="E123" s="5" t="s">
        <v>114</v>
      </c>
      <c r="F123" s="5" t="s">
        <v>27</v>
      </c>
      <c r="G123" s="5" t="s">
        <v>118</v>
      </c>
      <c r="H123" s="7">
        <v>25</v>
      </c>
      <c r="I123" s="4">
        <v>11</v>
      </c>
      <c r="J123" s="4">
        <f t="shared" si="1"/>
        <v>275</v>
      </c>
      <c r="K123" s="5" t="s">
        <v>10</v>
      </c>
      <c r="L123" s="5" t="s">
        <v>45</v>
      </c>
      <c r="M123" s="1"/>
      <c r="N123" s="1"/>
      <c r="O123" s="1"/>
      <c r="P123" s="1">
        <v>11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</row>
    <row r="124" spans="1:38" x14ac:dyDescent="0.25">
      <c r="A124" t="s">
        <v>8</v>
      </c>
      <c r="B124" t="s">
        <v>30</v>
      </c>
      <c r="C124" t="s">
        <v>49</v>
      </c>
      <c r="D124" s="5" t="s">
        <v>117</v>
      </c>
      <c r="E124" s="5" t="s">
        <v>114</v>
      </c>
      <c r="F124" s="5" t="s">
        <v>39</v>
      </c>
      <c r="G124" s="5" t="s">
        <v>116</v>
      </c>
      <c r="H124" s="7">
        <v>16</v>
      </c>
      <c r="I124" s="4">
        <v>11</v>
      </c>
      <c r="J124" s="4">
        <f t="shared" si="1"/>
        <v>176</v>
      </c>
      <c r="K124" s="5" t="s">
        <v>10</v>
      </c>
      <c r="L124" s="5" t="s">
        <v>45</v>
      </c>
      <c r="M124" s="1"/>
      <c r="N124" s="1"/>
      <c r="O124" s="1"/>
      <c r="P124" s="1">
        <v>11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</row>
    <row r="125" spans="1:38" x14ac:dyDescent="0.25">
      <c r="A125" t="s">
        <v>8</v>
      </c>
      <c r="B125" t="s">
        <v>30</v>
      </c>
      <c r="C125" t="s">
        <v>49</v>
      </c>
      <c r="D125" s="5" t="s">
        <v>115</v>
      </c>
      <c r="E125" s="5" t="s">
        <v>114</v>
      </c>
      <c r="F125" s="5" t="s">
        <v>39</v>
      </c>
      <c r="G125" s="5" t="s">
        <v>113</v>
      </c>
      <c r="H125" s="7">
        <v>20</v>
      </c>
      <c r="I125" s="4">
        <v>11</v>
      </c>
      <c r="J125" s="4">
        <f t="shared" si="1"/>
        <v>220</v>
      </c>
      <c r="K125" s="5" t="s">
        <v>10</v>
      </c>
      <c r="L125" s="5" t="s">
        <v>45</v>
      </c>
      <c r="M125" s="1"/>
      <c r="N125" s="1"/>
      <c r="O125" s="1"/>
      <c r="P125" s="1">
        <v>11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</row>
    <row r="126" spans="1:38" x14ac:dyDescent="0.25">
      <c r="A126" t="s">
        <v>8</v>
      </c>
      <c r="B126" t="s">
        <v>30</v>
      </c>
      <c r="C126" t="s">
        <v>96</v>
      </c>
      <c r="D126" s="5" t="s">
        <v>111</v>
      </c>
      <c r="E126" s="5" t="s">
        <v>112</v>
      </c>
      <c r="F126" s="5" t="s">
        <v>39</v>
      </c>
      <c r="G126" s="5" t="s">
        <v>109</v>
      </c>
      <c r="H126" s="7">
        <v>15</v>
      </c>
      <c r="I126" s="4">
        <v>8</v>
      </c>
      <c r="J126" s="4">
        <f t="shared" si="1"/>
        <v>120</v>
      </c>
      <c r="K126" s="5" t="s">
        <v>10</v>
      </c>
      <c r="L126" s="5" t="s">
        <v>92</v>
      </c>
      <c r="M126" s="1"/>
      <c r="N126" s="1"/>
      <c r="O126" s="1">
        <v>8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</row>
    <row r="127" spans="1:38" x14ac:dyDescent="0.25">
      <c r="A127" t="s">
        <v>8</v>
      </c>
      <c r="B127" t="s">
        <v>30</v>
      </c>
      <c r="C127" t="s">
        <v>96</v>
      </c>
      <c r="D127" s="5" t="s">
        <v>111</v>
      </c>
      <c r="E127" s="5" t="s">
        <v>110</v>
      </c>
      <c r="F127" s="5" t="s">
        <v>27</v>
      </c>
      <c r="G127" s="5" t="s">
        <v>109</v>
      </c>
      <c r="H127" s="7">
        <v>15</v>
      </c>
      <c r="I127" s="4">
        <v>8</v>
      </c>
      <c r="J127" s="4">
        <f t="shared" si="1"/>
        <v>120</v>
      </c>
      <c r="K127" s="5" t="s">
        <v>10</v>
      </c>
      <c r="L127" s="5" t="s">
        <v>92</v>
      </c>
      <c r="M127" s="1"/>
      <c r="N127" s="1"/>
      <c r="O127" s="1">
        <v>8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</row>
    <row r="128" spans="1:38" x14ac:dyDescent="0.25">
      <c r="A128" t="s">
        <v>8</v>
      </c>
      <c r="B128" t="s">
        <v>30</v>
      </c>
      <c r="C128" t="s">
        <v>96</v>
      </c>
      <c r="D128" s="5" t="s">
        <v>108</v>
      </c>
      <c r="E128" s="5" t="s">
        <v>107</v>
      </c>
      <c r="F128" s="5" t="s">
        <v>27</v>
      </c>
      <c r="G128" s="5" t="s">
        <v>106</v>
      </c>
      <c r="H128" s="7">
        <v>50</v>
      </c>
      <c r="I128" s="4">
        <v>4</v>
      </c>
      <c r="J128" s="4">
        <f t="shared" si="1"/>
        <v>200</v>
      </c>
      <c r="K128" s="5" t="s">
        <v>10</v>
      </c>
      <c r="L128" s="5" t="s">
        <v>92</v>
      </c>
      <c r="M128" s="1"/>
      <c r="N128" s="1"/>
      <c r="O128" s="1"/>
      <c r="P128" s="1"/>
      <c r="Q128" s="1"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>
        <v>4</v>
      </c>
      <c r="AI128" s="1"/>
      <c r="AJ128" s="1"/>
      <c r="AK128" s="1"/>
      <c r="AL128" s="1"/>
    </row>
    <row r="129" spans="1:38" x14ac:dyDescent="0.25">
      <c r="A129" t="s">
        <v>8</v>
      </c>
      <c r="B129" t="s">
        <v>85</v>
      </c>
      <c r="C129" t="s">
        <v>105</v>
      </c>
      <c r="D129" s="5" t="s">
        <v>104</v>
      </c>
      <c r="E129" s="5" t="s">
        <v>103</v>
      </c>
      <c r="F129" s="5" t="s">
        <v>27</v>
      </c>
      <c r="G129" s="5" t="s">
        <v>102</v>
      </c>
      <c r="H129" s="7">
        <v>90</v>
      </c>
      <c r="I129" s="4">
        <v>4</v>
      </c>
      <c r="J129" s="4">
        <f t="shared" si="1"/>
        <v>360</v>
      </c>
      <c r="K129" s="5" t="s">
        <v>10</v>
      </c>
      <c r="L129" s="5" t="s">
        <v>101</v>
      </c>
      <c r="M129" s="1"/>
      <c r="N129" s="1"/>
      <c r="O129" s="1"/>
      <c r="P129" s="1"/>
      <c r="Q129" s="1"/>
      <c r="R129" s="1"/>
      <c r="S129" s="1">
        <v>4</v>
      </c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spans="1:38" x14ac:dyDescent="0.25">
      <c r="A130" t="s">
        <v>8</v>
      </c>
      <c r="B130" t="s">
        <v>85</v>
      </c>
      <c r="C130" t="s">
        <v>20</v>
      </c>
      <c r="D130" s="5" t="s">
        <v>88</v>
      </c>
      <c r="E130" s="5" t="s">
        <v>99</v>
      </c>
      <c r="F130" s="5" t="s">
        <v>27</v>
      </c>
      <c r="G130" s="5" t="s">
        <v>86</v>
      </c>
      <c r="H130" s="7">
        <v>15</v>
      </c>
      <c r="I130" s="4">
        <v>3</v>
      </c>
      <c r="J130" s="4">
        <f t="shared" si="1"/>
        <v>45</v>
      </c>
      <c r="K130" s="5" t="s">
        <v>10</v>
      </c>
      <c r="L130" s="5" t="s">
        <v>81</v>
      </c>
      <c r="M130" s="1"/>
      <c r="N130" s="1"/>
      <c r="O130" s="1"/>
      <c r="P130" s="1"/>
      <c r="Q130" s="1">
        <v>3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</row>
    <row r="131" spans="1:38" x14ac:dyDescent="0.25">
      <c r="A131" t="s">
        <v>8</v>
      </c>
      <c r="B131" t="s">
        <v>30</v>
      </c>
      <c r="C131" t="s">
        <v>71</v>
      </c>
      <c r="D131" s="5" t="s">
        <v>100</v>
      </c>
      <c r="E131" s="5" t="s">
        <v>99</v>
      </c>
      <c r="F131" s="5" t="s">
        <v>27</v>
      </c>
      <c r="G131" s="5" t="s">
        <v>98</v>
      </c>
      <c r="H131" s="7">
        <v>120</v>
      </c>
      <c r="I131" s="4">
        <v>2</v>
      </c>
      <c r="J131" s="4">
        <f t="shared" ref="J131:J160" si="2">H131*I131</f>
        <v>240</v>
      </c>
      <c r="K131" s="5" t="s">
        <v>10</v>
      </c>
      <c r="L131" s="5" t="s">
        <v>97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>
        <v>2</v>
      </c>
      <c r="AH131" s="1"/>
      <c r="AI131" s="1"/>
      <c r="AJ131" s="1"/>
      <c r="AK131" s="1"/>
      <c r="AL131" s="1"/>
    </row>
    <row r="132" spans="1:38" x14ac:dyDescent="0.25">
      <c r="A132" t="s">
        <v>8</v>
      </c>
      <c r="B132" t="s">
        <v>30</v>
      </c>
      <c r="C132" t="s">
        <v>96</v>
      </c>
      <c r="D132" s="5" t="s">
        <v>95</v>
      </c>
      <c r="E132" s="5" t="s">
        <v>94</v>
      </c>
      <c r="F132" s="5" t="s">
        <v>12</v>
      </c>
      <c r="G132" s="5" t="s">
        <v>93</v>
      </c>
      <c r="H132" s="7">
        <v>120</v>
      </c>
      <c r="I132" s="4">
        <v>16</v>
      </c>
      <c r="J132" s="4">
        <f t="shared" si="2"/>
        <v>1920</v>
      </c>
      <c r="K132" s="5" t="s">
        <v>10</v>
      </c>
      <c r="L132" s="5" t="s">
        <v>92</v>
      </c>
      <c r="M132" s="1"/>
      <c r="N132" s="1"/>
      <c r="O132" s="1"/>
      <c r="P132" s="1">
        <v>16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</row>
    <row r="133" spans="1:38" x14ac:dyDescent="0.25">
      <c r="A133" t="s">
        <v>8</v>
      </c>
      <c r="B133" t="s">
        <v>30</v>
      </c>
      <c r="C133" t="s">
        <v>15</v>
      </c>
      <c r="D133" s="5" t="s">
        <v>91</v>
      </c>
      <c r="E133" s="5" t="s">
        <v>90</v>
      </c>
      <c r="F133" s="5" t="s">
        <v>12</v>
      </c>
      <c r="G133" s="5" t="s">
        <v>89</v>
      </c>
      <c r="H133" s="7">
        <v>13</v>
      </c>
      <c r="I133" s="4">
        <v>1</v>
      </c>
      <c r="J133" s="4">
        <f t="shared" si="2"/>
        <v>13</v>
      </c>
      <c r="K133" s="5" t="s">
        <v>10</v>
      </c>
      <c r="L133" s="5" t="s">
        <v>25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>
        <v>1</v>
      </c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</row>
    <row r="134" spans="1:38" x14ac:dyDescent="0.25">
      <c r="A134" t="s">
        <v>8</v>
      </c>
      <c r="B134" t="s">
        <v>85</v>
      </c>
      <c r="C134" t="s">
        <v>20</v>
      </c>
      <c r="D134" s="5" t="s">
        <v>88</v>
      </c>
      <c r="E134" s="5" t="s">
        <v>87</v>
      </c>
      <c r="F134" s="5" t="s">
        <v>12</v>
      </c>
      <c r="G134" s="5" t="s">
        <v>86</v>
      </c>
      <c r="H134" s="7">
        <v>15</v>
      </c>
      <c r="I134" s="4">
        <v>4</v>
      </c>
      <c r="J134" s="4">
        <f t="shared" si="2"/>
        <v>60</v>
      </c>
      <c r="K134" s="5" t="s">
        <v>10</v>
      </c>
      <c r="L134" s="5" t="s">
        <v>81</v>
      </c>
      <c r="M134" s="1"/>
      <c r="N134" s="1"/>
      <c r="O134" s="1"/>
      <c r="P134" s="1"/>
      <c r="Q134" s="1">
        <v>4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</row>
    <row r="135" spans="1:38" x14ac:dyDescent="0.25">
      <c r="A135" t="s">
        <v>8</v>
      </c>
      <c r="B135" t="s">
        <v>85</v>
      </c>
      <c r="C135" t="s">
        <v>20</v>
      </c>
      <c r="D135" s="5" t="s">
        <v>84</v>
      </c>
      <c r="E135" s="5" t="s">
        <v>83</v>
      </c>
      <c r="F135" s="5" t="s">
        <v>12</v>
      </c>
      <c r="G135" s="5" t="s">
        <v>82</v>
      </c>
      <c r="H135" s="7">
        <v>20</v>
      </c>
      <c r="I135" s="4">
        <v>6</v>
      </c>
      <c r="J135" s="4">
        <f t="shared" si="2"/>
        <v>120</v>
      </c>
      <c r="K135" s="5" t="s">
        <v>10</v>
      </c>
      <c r="L135" s="5" t="s">
        <v>81</v>
      </c>
      <c r="M135" s="1"/>
      <c r="N135" s="1"/>
      <c r="O135" s="1"/>
      <c r="P135" s="1"/>
      <c r="Q135" s="1">
        <v>6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</row>
    <row r="136" spans="1:38" x14ac:dyDescent="0.25">
      <c r="A136" t="s">
        <v>16</v>
      </c>
      <c r="B136" t="s">
        <v>7</v>
      </c>
      <c r="C136" t="s">
        <v>20</v>
      </c>
      <c r="D136" s="5" t="s">
        <v>33</v>
      </c>
      <c r="E136" s="5" t="s">
        <v>80</v>
      </c>
      <c r="F136" s="5" t="s">
        <v>79</v>
      </c>
      <c r="G136" s="5" t="s">
        <v>31</v>
      </c>
      <c r="H136" s="7">
        <v>12</v>
      </c>
      <c r="I136" s="4">
        <v>14</v>
      </c>
      <c r="J136" s="4">
        <f t="shared" si="2"/>
        <v>168</v>
      </c>
      <c r="K136" s="5" t="s">
        <v>10</v>
      </c>
      <c r="L136" s="5" t="s">
        <v>17</v>
      </c>
      <c r="M136" s="1">
        <v>6</v>
      </c>
      <c r="N136" s="1"/>
      <c r="O136" s="1"/>
      <c r="P136" s="1">
        <v>8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</row>
    <row r="137" spans="1:38" x14ac:dyDescent="0.25">
      <c r="A137" t="s">
        <v>16</v>
      </c>
      <c r="B137" t="s">
        <v>30</v>
      </c>
      <c r="C137" t="s">
        <v>78</v>
      </c>
      <c r="D137" s="5" t="s">
        <v>77</v>
      </c>
      <c r="E137" s="5" t="s">
        <v>76</v>
      </c>
      <c r="F137" s="5" t="s">
        <v>75</v>
      </c>
      <c r="G137" s="5" t="s">
        <v>74</v>
      </c>
      <c r="H137" s="7">
        <v>21</v>
      </c>
      <c r="I137" s="4">
        <v>47</v>
      </c>
      <c r="J137" s="4">
        <f t="shared" si="2"/>
        <v>987</v>
      </c>
      <c r="K137" s="5" t="s">
        <v>10</v>
      </c>
      <c r="L137" s="5" t="s">
        <v>17</v>
      </c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>
        <v>47</v>
      </c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</row>
    <row r="138" spans="1:38" x14ac:dyDescent="0.25">
      <c r="A138" t="s">
        <v>16</v>
      </c>
      <c r="B138" t="s">
        <v>30</v>
      </c>
      <c r="C138" t="s">
        <v>49</v>
      </c>
      <c r="D138" s="5" t="s">
        <v>73</v>
      </c>
      <c r="E138" s="5" t="s">
        <v>69</v>
      </c>
      <c r="F138" s="5" t="s">
        <v>68</v>
      </c>
      <c r="G138" s="5" t="s">
        <v>72</v>
      </c>
      <c r="H138" s="7">
        <v>11</v>
      </c>
      <c r="I138" s="4">
        <v>4</v>
      </c>
      <c r="J138" s="4">
        <f t="shared" si="2"/>
        <v>44</v>
      </c>
      <c r="K138" s="5" t="s">
        <v>10</v>
      </c>
      <c r="L138" s="5" t="s">
        <v>45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>
        <v>4</v>
      </c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</row>
    <row r="139" spans="1:38" x14ac:dyDescent="0.25">
      <c r="A139" t="s">
        <v>16</v>
      </c>
      <c r="B139" t="s">
        <v>7</v>
      </c>
      <c r="C139" t="s">
        <v>71</v>
      </c>
      <c r="D139" s="5" t="s">
        <v>70</v>
      </c>
      <c r="E139" s="5" t="s">
        <v>69</v>
      </c>
      <c r="F139" s="5" t="s">
        <v>68</v>
      </c>
      <c r="G139" s="5" t="s">
        <v>67</v>
      </c>
      <c r="H139" s="7">
        <v>2</v>
      </c>
      <c r="I139" s="4">
        <v>1</v>
      </c>
      <c r="J139" s="4">
        <f t="shared" si="2"/>
        <v>2</v>
      </c>
      <c r="K139" s="5" t="s">
        <v>10</v>
      </c>
      <c r="L139" s="5" t="s">
        <v>9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>
        <v>1</v>
      </c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</row>
    <row r="140" spans="1:38" x14ac:dyDescent="0.25">
      <c r="A140" t="s">
        <v>16</v>
      </c>
      <c r="B140" t="s">
        <v>7</v>
      </c>
      <c r="C140" t="s">
        <v>38</v>
      </c>
      <c r="D140" s="5" t="s">
        <v>37</v>
      </c>
      <c r="E140" s="5" t="s">
        <v>66</v>
      </c>
      <c r="F140" s="5" t="s">
        <v>27</v>
      </c>
      <c r="G140" s="5" t="s">
        <v>34</v>
      </c>
      <c r="H140" s="7">
        <v>2</v>
      </c>
      <c r="I140" s="4">
        <v>1</v>
      </c>
      <c r="J140" s="4">
        <f t="shared" si="2"/>
        <v>2</v>
      </c>
      <c r="K140" s="5" t="s">
        <v>10</v>
      </c>
      <c r="L140" s="5" t="s">
        <v>9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>
        <v>1</v>
      </c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</row>
    <row r="141" spans="1:38" x14ac:dyDescent="0.25">
      <c r="A141" t="s">
        <v>16</v>
      </c>
      <c r="B141" t="s">
        <v>30</v>
      </c>
      <c r="C141" t="s">
        <v>49</v>
      </c>
      <c r="D141" s="5" t="s">
        <v>65</v>
      </c>
      <c r="E141" s="5" t="s">
        <v>64</v>
      </c>
      <c r="F141" s="5" t="s">
        <v>27</v>
      </c>
      <c r="G141" s="5" t="s">
        <v>63</v>
      </c>
      <c r="H141" s="7">
        <v>2</v>
      </c>
      <c r="I141" s="4">
        <v>6</v>
      </c>
      <c r="J141" s="4">
        <f t="shared" si="2"/>
        <v>12</v>
      </c>
      <c r="K141" s="5" t="s">
        <v>10</v>
      </c>
      <c r="L141" s="5" t="s">
        <v>62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>
        <v>6</v>
      </c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</row>
    <row r="142" spans="1:38" x14ac:dyDescent="0.25">
      <c r="A142" t="s">
        <v>16</v>
      </c>
      <c r="B142" t="s">
        <v>7</v>
      </c>
      <c r="C142" t="s">
        <v>20</v>
      </c>
      <c r="D142" s="5" t="s">
        <v>33</v>
      </c>
      <c r="E142" s="5" t="s">
        <v>61</v>
      </c>
      <c r="F142" s="5" t="s">
        <v>27</v>
      </c>
      <c r="G142" s="5" t="s">
        <v>31</v>
      </c>
      <c r="H142" s="7">
        <v>12</v>
      </c>
      <c r="I142" s="4">
        <v>494</v>
      </c>
      <c r="J142" s="4">
        <f t="shared" si="2"/>
        <v>5928</v>
      </c>
      <c r="K142" s="5" t="s">
        <v>10</v>
      </c>
      <c r="L142" s="5" t="s">
        <v>17</v>
      </c>
      <c r="M142" s="1"/>
      <c r="N142" s="1">
        <v>79</v>
      </c>
      <c r="O142" s="1">
        <v>145</v>
      </c>
      <c r="P142" s="1">
        <v>186</v>
      </c>
      <c r="Q142" s="1">
        <v>84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</row>
    <row r="143" spans="1:38" x14ac:dyDescent="0.25">
      <c r="A143" t="s">
        <v>16</v>
      </c>
      <c r="B143" t="s">
        <v>7</v>
      </c>
      <c r="C143" t="s">
        <v>20</v>
      </c>
      <c r="D143" s="5" t="s">
        <v>19</v>
      </c>
      <c r="E143" s="5" t="s">
        <v>60</v>
      </c>
      <c r="F143" s="5" t="s">
        <v>27</v>
      </c>
      <c r="G143" s="5" t="s">
        <v>18</v>
      </c>
      <c r="H143" s="7">
        <v>18</v>
      </c>
      <c r="I143" s="4">
        <v>6</v>
      </c>
      <c r="J143" s="4">
        <f t="shared" si="2"/>
        <v>108</v>
      </c>
      <c r="K143" s="5" t="s">
        <v>10</v>
      </c>
      <c r="L143" s="5" t="s">
        <v>17</v>
      </c>
      <c r="M143" s="1"/>
      <c r="N143" s="1"/>
      <c r="O143" s="1"/>
      <c r="P143" s="1">
        <v>6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</row>
    <row r="144" spans="1:38" x14ac:dyDescent="0.25">
      <c r="A144" t="s">
        <v>16</v>
      </c>
      <c r="B144" t="s">
        <v>7</v>
      </c>
      <c r="C144" t="s">
        <v>20</v>
      </c>
      <c r="D144" s="5" t="s">
        <v>33</v>
      </c>
      <c r="E144" s="5" t="s">
        <v>58</v>
      </c>
      <c r="F144" s="5" t="s">
        <v>27</v>
      </c>
      <c r="G144" s="5" t="s">
        <v>31</v>
      </c>
      <c r="H144" s="7">
        <v>12</v>
      </c>
      <c r="I144" s="4">
        <v>138</v>
      </c>
      <c r="J144" s="4">
        <f t="shared" si="2"/>
        <v>1656</v>
      </c>
      <c r="K144" s="5" t="s">
        <v>10</v>
      </c>
      <c r="L144" s="5" t="s">
        <v>17</v>
      </c>
      <c r="M144" s="1"/>
      <c r="N144" s="1">
        <v>94</v>
      </c>
      <c r="O144" s="1">
        <v>31</v>
      </c>
      <c r="P144" s="1">
        <v>5</v>
      </c>
      <c r="Q144" s="1">
        <v>8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</row>
    <row r="145" spans="1:38" x14ac:dyDescent="0.25">
      <c r="A145" t="s">
        <v>16</v>
      </c>
      <c r="B145" t="s">
        <v>30</v>
      </c>
      <c r="C145" t="s">
        <v>15</v>
      </c>
      <c r="D145" s="5" t="s">
        <v>59</v>
      </c>
      <c r="E145" s="5" t="s">
        <v>58</v>
      </c>
      <c r="F145" s="5" t="s">
        <v>27</v>
      </c>
      <c r="G145" s="5" t="s">
        <v>57</v>
      </c>
      <c r="H145" s="7">
        <v>25</v>
      </c>
      <c r="I145" s="4">
        <v>2</v>
      </c>
      <c r="J145" s="4">
        <f t="shared" si="2"/>
        <v>50</v>
      </c>
      <c r="K145" s="5" t="s">
        <v>10</v>
      </c>
      <c r="L145" s="5" t="s">
        <v>25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>
        <v>2</v>
      </c>
      <c r="AE145" s="1"/>
      <c r="AF145" s="1"/>
      <c r="AG145" s="1"/>
      <c r="AH145" s="1"/>
      <c r="AI145" s="1"/>
      <c r="AJ145" s="1"/>
      <c r="AK145" s="1"/>
      <c r="AL145" s="1"/>
    </row>
    <row r="146" spans="1:38" x14ac:dyDescent="0.25">
      <c r="A146" t="s">
        <v>16</v>
      </c>
      <c r="B146" t="s">
        <v>30</v>
      </c>
      <c r="C146" t="s">
        <v>49</v>
      </c>
      <c r="D146" s="5" t="s">
        <v>56</v>
      </c>
      <c r="E146" s="5" t="s">
        <v>51</v>
      </c>
      <c r="F146" s="5" t="s">
        <v>39</v>
      </c>
      <c r="G146" s="5" t="s">
        <v>55</v>
      </c>
      <c r="H146" s="7">
        <v>21</v>
      </c>
      <c r="I146" s="4">
        <v>2</v>
      </c>
      <c r="J146" s="4">
        <f t="shared" si="2"/>
        <v>42</v>
      </c>
      <c r="K146" s="5" t="s">
        <v>10</v>
      </c>
      <c r="L146" s="5" t="s">
        <v>45</v>
      </c>
      <c r="M146" s="1"/>
      <c r="N146" s="1"/>
      <c r="O146" s="1"/>
      <c r="P146" s="1">
        <v>2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</row>
    <row r="147" spans="1:38" x14ac:dyDescent="0.25">
      <c r="A147" t="s">
        <v>16</v>
      </c>
      <c r="B147" t="s">
        <v>30</v>
      </c>
      <c r="C147" t="s">
        <v>49</v>
      </c>
      <c r="D147" s="5" t="s">
        <v>54</v>
      </c>
      <c r="E147" s="5" t="s">
        <v>51</v>
      </c>
      <c r="F147" s="5" t="s">
        <v>39</v>
      </c>
      <c r="G147" s="5" t="s">
        <v>53</v>
      </c>
      <c r="H147" s="7">
        <v>14</v>
      </c>
      <c r="I147" s="4">
        <v>2</v>
      </c>
      <c r="J147" s="4">
        <f t="shared" si="2"/>
        <v>28</v>
      </c>
      <c r="K147" s="5" t="s">
        <v>10</v>
      </c>
      <c r="L147" s="5" t="s">
        <v>45</v>
      </c>
      <c r="M147" s="1"/>
      <c r="N147" s="1"/>
      <c r="O147" s="1"/>
      <c r="P147" s="1">
        <v>2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</row>
    <row r="148" spans="1:38" x14ac:dyDescent="0.25">
      <c r="A148" t="s">
        <v>16</v>
      </c>
      <c r="B148" t="s">
        <v>30</v>
      </c>
      <c r="C148" t="s">
        <v>49</v>
      </c>
      <c r="D148" s="5" t="s">
        <v>52</v>
      </c>
      <c r="E148" s="5" t="s">
        <v>51</v>
      </c>
      <c r="F148" s="5" t="s">
        <v>39</v>
      </c>
      <c r="G148" s="5" t="s">
        <v>50</v>
      </c>
      <c r="H148" s="7">
        <v>18</v>
      </c>
      <c r="I148" s="4">
        <v>2</v>
      </c>
      <c r="J148" s="4">
        <f t="shared" si="2"/>
        <v>36</v>
      </c>
      <c r="K148" s="5" t="s">
        <v>10</v>
      </c>
      <c r="L148" s="5" t="s">
        <v>45</v>
      </c>
      <c r="M148" s="1"/>
      <c r="N148" s="1"/>
      <c r="O148" s="1"/>
      <c r="P148" s="1">
        <v>2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</row>
    <row r="149" spans="1:38" x14ac:dyDescent="0.25">
      <c r="A149" t="s">
        <v>16</v>
      </c>
      <c r="B149" t="s">
        <v>30</v>
      </c>
      <c r="C149" t="s">
        <v>49</v>
      </c>
      <c r="D149" s="5" t="s">
        <v>48</v>
      </c>
      <c r="E149" s="5" t="s">
        <v>47</v>
      </c>
      <c r="F149" s="5" t="s">
        <v>39</v>
      </c>
      <c r="G149" s="5" t="s">
        <v>46</v>
      </c>
      <c r="H149" s="7">
        <v>28</v>
      </c>
      <c r="I149" s="4">
        <v>2</v>
      </c>
      <c r="J149" s="4">
        <f t="shared" si="2"/>
        <v>56</v>
      </c>
      <c r="K149" s="5" t="s">
        <v>10</v>
      </c>
      <c r="L149" s="5" t="s">
        <v>45</v>
      </c>
      <c r="M149" s="1"/>
      <c r="N149" s="1"/>
      <c r="O149" s="1"/>
      <c r="P149" s="1">
        <v>2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</row>
    <row r="150" spans="1:38" x14ac:dyDescent="0.25">
      <c r="A150" t="s">
        <v>16</v>
      </c>
      <c r="B150" t="s">
        <v>30</v>
      </c>
      <c r="C150" t="s">
        <v>15</v>
      </c>
      <c r="D150" s="5" t="s">
        <v>44</v>
      </c>
      <c r="E150" s="5" t="s">
        <v>43</v>
      </c>
      <c r="F150" s="5" t="s">
        <v>39</v>
      </c>
      <c r="G150" s="5" t="s">
        <v>42</v>
      </c>
      <c r="H150" s="7">
        <v>28</v>
      </c>
      <c r="I150" s="4">
        <v>10</v>
      </c>
      <c r="J150" s="4">
        <f t="shared" si="2"/>
        <v>280</v>
      </c>
      <c r="K150" s="5" t="s">
        <v>10</v>
      </c>
      <c r="L150" s="5" t="s">
        <v>25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>
        <v>10</v>
      </c>
      <c r="AD150" s="1"/>
      <c r="AE150" s="1"/>
      <c r="AF150" s="1"/>
      <c r="AG150" s="1"/>
      <c r="AH150" s="1"/>
      <c r="AI150" s="1"/>
      <c r="AJ150" s="1"/>
      <c r="AK150" s="1"/>
      <c r="AL150" s="1"/>
    </row>
    <row r="151" spans="1:38" x14ac:dyDescent="0.25">
      <c r="A151" t="s">
        <v>16</v>
      </c>
      <c r="B151" t="s">
        <v>7</v>
      </c>
      <c r="C151" t="s">
        <v>20</v>
      </c>
      <c r="D151" s="5" t="s">
        <v>19</v>
      </c>
      <c r="E151" s="5" t="s">
        <v>41</v>
      </c>
      <c r="F151" s="5" t="s">
        <v>39</v>
      </c>
      <c r="G151" s="5" t="s">
        <v>18</v>
      </c>
      <c r="H151" s="7">
        <v>18</v>
      </c>
      <c r="I151" s="4">
        <v>1</v>
      </c>
      <c r="J151" s="4">
        <f t="shared" si="2"/>
        <v>18</v>
      </c>
      <c r="K151" s="5" t="s">
        <v>10</v>
      </c>
      <c r="L151" s="5" t="s">
        <v>17</v>
      </c>
      <c r="M151" s="1"/>
      <c r="N151" s="1">
        <v>1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</row>
    <row r="152" spans="1:38" x14ac:dyDescent="0.25">
      <c r="A152" t="s">
        <v>16</v>
      </c>
      <c r="B152" t="s">
        <v>7</v>
      </c>
      <c r="C152" t="s">
        <v>20</v>
      </c>
      <c r="D152" s="5" t="s">
        <v>33</v>
      </c>
      <c r="E152" s="5" t="s">
        <v>40</v>
      </c>
      <c r="F152" s="5" t="s">
        <v>39</v>
      </c>
      <c r="G152" s="5" t="s">
        <v>31</v>
      </c>
      <c r="H152" s="7">
        <v>12</v>
      </c>
      <c r="I152" s="4">
        <v>718</v>
      </c>
      <c r="J152" s="4">
        <f t="shared" si="2"/>
        <v>8616</v>
      </c>
      <c r="K152" s="5" t="s">
        <v>10</v>
      </c>
      <c r="L152" s="5" t="s">
        <v>17</v>
      </c>
      <c r="M152" s="1">
        <v>0</v>
      </c>
      <c r="N152" s="1">
        <v>0</v>
      </c>
      <c r="O152" s="1">
        <v>241</v>
      </c>
      <c r="P152" s="1">
        <v>369</v>
      </c>
      <c r="Q152" s="1">
        <v>108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</row>
    <row r="153" spans="1:38" x14ac:dyDescent="0.25">
      <c r="A153" t="s">
        <v>16</v>
      </c>
      <c r="B153" t="s">
        <v>7</v>
      </c>
      <c r="C153" t="s">
        <v>38</v>
      </c>
      <c r="D153" s="5" t="s">
        <v>37</v>
      </c>
      <c r="E153" s="5" t="s">
        <v>36</v>
      </c>
      <c r="F153" s="5" t="s">
        <v>35</v>
      </c>
      <c r="G153" s="5" t="s">
        <v>34</v>
      </c>
      <c r="H153" s="7">
        <v>2</v>
      </c>
      <c r="I153" s="4">
        <v>1</v>
      </c>
      <c r="J153" s="4">
        <f t="shared" si="2"/>
        <v>2</v>
      </c>
      <c r="K153" s="5" t="s">
        <v>10</v>
      </c>
      <c r="L153" s="5" t="s">
        <v>9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>
        <v>1</v>
      </c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</row>
    <row r="154" spans="1:38" x14ac:dyDescent="0.25">
      <c r="A154" t="s">
        <v>16</v>
      </c>
      <c r="B154" t="s">
        <v>7</v>
      </c>
      <c r="C154" t="s">
        <v>20</v>
      </c>
      <c r="D154" s="5" t="s">
        <v>33</v>
      </c>
      <c r="E154" s="5" t="s">
        <v>32</v>
      </c>
      <c r="F154" s="5" t="s">
        <v>27</v>
      </c>
      <c r="G154" s="5" t="s">
        <v>31</v>
      </c>
      <c r="H154" s="7">
        <v>12</v>
      </c>
      <c r="I154" s="4">
        <v>86</v>
      </c>
      <c r="J154" s="4">
        <f t="shared" si="2"/>
        <v>1032</v>
      </c>
      <c r="K154" s="5" t="s">
        <v>10</v>
      </c>
      <c r="L154" s="5" t="s">
        <v>17</v>
      </c>
      <c r="M154" s="1">
        <v>0</v>
      </c>
      <c r="N154" s="1">
        <v>0</v>
      </c>
      <c r="O154" s="1">
        <v>0</v>
      </c>
      <c r="P154" s="1">
        <v>2</v>
      </c>
      <c r="Q154" s="1">
        <v>84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</row>
    <row r="155" spans="1:38" x14ac:dyDescent="0.25">
      <c r="A155" t="s">
        <v>16</v>
      </c>
      <c r="B155" t="s">
        <v>30</v>
      </c>
      <c r="C155" t="s">
        <v>15</v>
      </c>
      <c r="D155" s="5" t="s">
        <v>29</v>
      </c>
      <c r="E155" s="5" t="s">
        <v>28</v>
      </c>
      <c r="F155" s="5" t="s">
        <v>27</v>
      </c>
      <c r="G155" s="5" t="s">
        <v>26</v>
      </c>
      <c r="H155" s="7">
        <v>22</v>
      </c>
      <c r="I155" s="4">
        <v>1</v>
      </c>
      <c r="J155" s="4">
        <f t="shared" si="2"/>
        <v>22</v>
      </c>
      <c r="K155" s="5" t="s">
        <v>10</v>
      </c>
      <c r="L155" s="5" t="s">
        <v>25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>
        <v>1</v>
      </c>
      <c r="AE155" s="1"/>
      <c r="AF155" s="1"/>
      <c r="AG155" s="1"/>
      <c r="AH155" s="1"/>
      <c r="AI155" s="1"/>
      <c r="AJ155" s="1"/>
      <c r="AK155" s="1"/>
      <c r="AL155" s="1"/>
    </row>
    <row r="156" spans="1:38" x14ac:dyDescent="0.25">
      <c r="A156" t="s">
        <v>16</v>
      </c>
      <c r="B156" t="s">
        <v>7</v>
      </c>
      <c r="C156" t="s">
        <v>15</v>
      </c>
      <c r="D156" s="5" t="s">
        <v>14</v>
      </c>
      <c r="E156" s="5" t="s">
        <v>23</v>
      </c>
      <c r="F156" s="5" t="s">
        <v>22</v>
      </c>
      <c r="G156" s="5" t="s">
        <v>11</v>
      </c>
      <c r="H156" s="7">
        <v>22</v>
      </c>
      <c r="I156" s="4">
        <v>18</v>
      </c>
      <c r="J156" s="4">
        <f t="shared" si="2"/>
        <v>396</v>
      </c>
      <c r="K156" s="5" t="s">
        <v>10</v>
      </c>
      <c r="L156" s="5" t="s">
        <v>9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>
        <v>18</v>
      </c>
      <c r="AC156" s="1"/>
      <c r="AD156" s="1">
        <v>0</v>
      </c>
      <c r="AE156" s="1"/>
      <c r="AF156" s="1"/>
      <c r="AG156" s="1"/>
      <c r="AH156" s="1"/>
      <c r="AI156" s="1"/>
      <c r="AJ156" s="1"/>
      <c r="AK156" s="1"/>
      <c r="AL156" s="1"/>
    </row>
    <row r="157" spans="1:38" x14ac:dyDescent="0.25">
      <c r="A157" t="s">
        <v>16</v>
      </c>
      <c r="B157" t="s">
        <v>7</v>
      </c>
      <c r="C157" t="s">
        <v>15</v>
      </c>
      <c r="D157" s="5" t="s">
        <v>24</v>
      </c>
      <c r="E157" s="5" t="s">
        <v>23</v>
      </c>
      <c r="F157" s="5" t="s">
        <v>22</v>
      </c>
      <c r="G157" s="5" t="s">
        <v>21</v>
      </c>
      <c r="H157" s="7">
        <v>30</v>
      </c>
      <c r="I157" s="4">
        <v>2</v>
      </c>
      <c r="J157" s="4">
        <f t="shared" si="2"/>
        <v>60</v>
      </c>
      <c r="K157" s="5" t="s">
        <v>10</v>
      </c>
      <c r="L157" s="5" t="s">
        <v>9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>
        <v>0</v>
      </c>
      <c r="AD157" s="1">
        <v>2</v>
      </c>
      <c r="AE157" s="1"/>
      <c r="AF157" s="1"/>
      <c r="AG157" s="1"/>
      <c r="AH157" s="1"/>
      <c r="AI157" s="1"/>
      <c r="AJ157" s="1"/>
      <c r="AK157" s="1"/>
      <c r="AL157" s="1"/>
    </row>
    <row r="158" spans="1:38" x14ac:dyDescent="0.25">
      <c r="A158" t="s">
        <v>16</v>
      </c>
      <c r="B158" t="s">
        <v>7</v>
      </c>
      <c r="C158" t="s">
        <v>20</v>
      </c>
      <c r="D158" s="5" t="s">
        <v>19</v>
      </c>
      <c r="E158" s="5" t="s">
        <v>13</v>
      </c>
      <c r="F158" s="5" t="s">
        <v>12</v>
      </c>
      <c r="G158" s="5" t="s">
        <v>18</v>
      </c>
      <c r="H158" s="7">
        <v>18</v>
      </c>
      <c r="I158" s="4">
        <v>87</v>
      </c>
      <c r="J158" s="4">
        <f t="shared" si="2"/>
        <v>1566</v>
      </c>
      <c r="K158" s="5" t="s">
        <v>10</v>
      </c>
      <c r="L158" s="5" t="s">
        <v>17</v>
      </c>
      <c r="M158" s="1">
        <v>21</v>
      </c>
      <c r="N158" s="1">
        <v>64</v>
      </c>
      <c r="O158" s="1"/>
      <c r="P158" s="1"/>
      <c r="Q158" s="1">
        <v>2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</row>
    <row r="159" spans="1:38" x14ac:dyDescent="0.25">
      <c r="A159" t="s">
        <v>16</v>
      </c>
      <c r="B159" t="s">
        <v>7</v>
      </c>
      <c r="C159" t="s">
        <v>15</v>
      </c>
      <c r="D159" s="5" t="s">
        <v>14</v>
      </c>
      <c r="E159" s="5" t="s">
        <v>13</v>
      </c>
      <c r="F159" s="5" t="s">
        <v>12</v>
      </c>
      <c r="G159" s="5" t="s">
        <v>11</v>
      </c>
      <c r="H159" s="7">
        <v>22</v>
      </c>
      <c r="I159" s="4">
        <v>12</v>
      </c>
      <c r="J159" s="4">
        <f t="shared" si="2"/>
        <v>264</v>
      </c>
      <c r="K159" s="5" t="s">
        <v>10</v>
      </c>
      <c r="L159" s="5" t="s">
        <v>9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>
        <v>12</v>
      </c>
      <c r="AE159" s="1"/>
      <c r="AF159" s="1"/>
      <c r="AG159" s="1"/>
      <c r="AH159" s="1"/>
      <c r="AI159" s="1"/>
      <c r="AJ159" s="1"/>
      <c r="AK159" s="1"/>
      <c r="AL159" s="1"/>
    </row>
    <row r="160" spans="1:38" x14ac:dyDescent="0.25">
      <c r="A160" t="s">
        <v>8</v>
      </c>
      <c r="B160" t="s">
        <v>7</v>
      </c>
      <c r="C160" t="s">
        <v>6</v>
      </c>
      <c r="D160" s="5" t="s">
        <v>5</v>
      </c>
      <c r="E160" s="5" t="s">
        <v>4</v>
      </c>
      <c r="F160" s="5" t="s">
        <v>3</v>
      </c>
      <c r="G160" s="5" t="s">
        <v>2</v>
      </c>
      <c r="H160" s="7">
        <v>30</v>
      </c>
      <c r="I160" s="4">
        <v>2</v>
      </c>
      <c r="J160" s="4">
        <f t="shared" si="2"/>
        <v>60</v>
      </c>
      <c r="K160" s="5" t="s">
        <v>1</v>
      </c>
      <c r="L160" s="5" t="s">
        <v>0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>
        <v>2</v>
      </c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</row>
    <row r="161" spans="9:10" x14ac:dyDescent="0.25">
      <c r="I161" s="9">
        <f>SUM(I2:I160)</f>
        <v>30482</v>
      </c>
      <c r="J161" s="9">
        <v>2193549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2023-09-18T15:42:51Z</dcterms:created>
  <dcterms:modified xsi:type="dcterms:W3CDTF">2023-09-21T09:12:30Z</dcterms:modified>
  <cp:category/>
</cp:coreProperties>
</file>