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/>
  </bookViews>
  <sheets>
    <sheet name="Emilie Karston" sheetId="1" r:id="rId1"/>
  </sheets>
  <definedNames>
    <definedName name="_xlnm._FilterDatabase" localSheetId="0" hidden="1">'Emilie Karston'!$A$1:$U$1</definedName>
    <definedName name="_xlnm.Print_Titles" localSheetId="0">'Emilie Karston'!$1:$1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109" i="1" l="1"/>
  <c r="T1109" i="1"/>
  <c r="S1109" i="1"/>
  <c r="R1109" i="1"/>
  <c r="Q1109" i="1"/>
  <c r="P1109" i="1"/>
  <c r="O1109" i="1"/>
  <c r="N1109" i="1"/>
  <c r="M1109" i="1"/>
  <c r="L1109" i="1"/>
  <c r="K1109" i="1"/>
  <c r="J1109" i="1"/>
  <c r="G1109" i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2" i="1"/>
  <c r="I1109" i="1" l="1"/>
  <c r="H1109" i="1" s="1"/>
</calcChain>
</file>

<file path=xl/sharedStrings.xml><?xml version="1.0" encoding="utf-8"?>
<sst xmlns="http://schemas.openxmlformats.org/spreadsheetml/2006/main" count="5353" uniqueCount="1048">
  <si>
    <t>BASKETS</t>
  </si>
  <si>
    <t>EMILIE KARSTON</t>
  </si>
  <si>
    <t>59_CAMINO</t>
  </si>
  <si>
    <t>CAMINO SNEAKERS</t>
  </si>
  <si>
    <t>BEIGE</t>
  </si>
  <si>
    <t>ICE/NOIR</t>
  </si>
  <si>
    <t>CAMEL</t>
  </si>
  <si>
    <t>OLIVE</t>
  </si>
  <si>
    <t>ICE/BLEU</t>
  </si>
  <si>
    <t>NUDE</t>
  </si>
  <si>
    <t>59_CELINE</t>
  </si>
  <si>
    <t>CELINE SNEAKERS</t>
  </si>
  <si>
    <t>BLANC/OCEAN</t>
  </si>
  <si>
    <t>NUDE/BLANC</t>
  </si>
  <si>
    <t>SABLE/CREME</t>
  </si>
  <si>
    <t>KAKI/BEIGE</t>
  </si>
  <si>
    <t>59_CHANIA</t>
  </si>
  <si>
    <t>CHANIA SANDALES A TALONS</t>
  </si>
  <si>
    <t>COGNAC</t>
  </si>
  <si>
    <t>CREME</t>
  </si>
  <si>
    <t>NOIR</t>
  </si>
  <si>
    <t>59_CHARLIE</t>
  </si>
  <si>
    <t>CHARLIE SANDALES A TALONS</t>
  </si>
  <si>
    <t>AMBRE</t>
  </si>
  <si>
    <t>BALLERINES</t>
  </si>
  <si>
    <t>59_CLAMS</t>
  </si>
  <si>
    <t>CLAMS BALLERINES</t>
  </si>
  <si>
    <t>ARGENT</t>
  </si>
  <si>
    <t>59_DEBIE</t>
  </si>
  <si>
    <t>DEBIE BALLERINES</t>
  </si>
  <si>
    <t>NAVY</t>
  </si>
  <si>
    <t>59_DEBORA</t>
  </si>
  <si>
    <t>DEBORA BALLERINES</t>
  </si>
  <si>
    <t>59_ESLI</t>
  </si>
  <si>
    <t>ESLI SANDALES COMPENSEES</t>
  </si>
  <si>
    <t>59_ESMA</t>
  </si>
  <si>
    <t>ESMA SANDALES COMPENSEES</t>
  </si>
  <si>
    <t>PLATINE</t>
  </si>
  <si>
    <t>59_ESMEE</t>
  </si>
  <si>
    <t>ESMEE SANDALES COMPENSEES</t>
  </si>
  <si>
    <t>BRICK</t>
  </si>
  <si>
    <t>CHENE</t>
  </si>
  <si>
    <t>FOREST</t>
  </si>
  <si>
    <t>59_ETANA</t>
  </si>
  <si>
    <t>ETANA SANDALES COMPENSEES</t>
  </si>
  <si>
    <t>59_ETOPIE</t>
  </si>
  <si>
    <t>ETOPIE SANDALES COMPENSEES</t>
  </si>
  <si>
    <t>KAKI</t>
  </si>
  <si>
    <t>59_ETTY</t>
  </si>
  <si>
    <t>ETTY SANDALES COMPENSEES</t>
  </si>
  <si>
    <t>BOTTINES</t>
  </si>
  <si>
    <t>59_GLOANNA</t>
  </si>
  <si>
    <t>GLOANNA BOOTS / BOTTINES</t>
  </si>
  <si>
    <t>SABLE</t>
  </si>
  <si>
    <t>59_GLOVE</t>
  </si>
  <si>
    <t>GLOVE BOOTS / BOTTINES</t>
  </si>
  <si>
    <t>DERBIES</t>
  </si>
  <si>
    <t>59_JIJOLS</t>
  </si>
  <si>
    <t>JIJOLS DERBIES</t>
  </si>
  <si>
    <t>MOCASSINS</t>
  </si>
  <si>
    <t>59_JILLE</t>
  </si>
  <si>
    <t>JILLE MOCASSINS</t>
  </si>
  <si>
    <t>59_JISELLE</t>
  </si>
  <si>
    <t>JISELLE BALLERINES</t>
  </si>
  <si>
    <t>59_JOANNA</t>
  </si>
  <si>
    <t>JOANNA MOCASSINS</t>
  </si>
  <si>
    <t>59_JOELLE</t>
  </si>
  <si>
    <t>JOELLE BALLERINES</t>
  </si>
  <si>
    <t>59_JOLINE</t>
  </si>
  <si>
    <t>JOLINE MOCASSINS</t>
  </si>
  <si>
    <t>59_JOY</t>
  </si>
  <si>
    <t>JOY BOOTS / BOTTINES</t>
  </si>
  <si>
    <t>59_KICHET</t>
  </si>
  <si>
    <t>KICHET SANDALES PLATES</t>
  </si>
  <si>
    <t>59_KIKIN</t>
  </si>
  <si>
    <t>KIKIN SANDALES PLATES</t>
  </si>
  <si>
    <t>AQUA</t>
  </si>
  <si>
    <t>59_KILMO</t>
  </si>
  <si>
    <t>KILMO SANDALES PLATES</t>
  </si>
  <si>
    <t>OCEAN</t>
  </si>
  <si>
    <t>59_KINO</t>
  </si>
  <si>
    <t>KINO SANDALES PLATES</t>
  </si>
  <si>
    <t>59_KIRIA</t>
  </si>
  <si>
    <t>KIRIA SANDALES PLATES</t>
  </si>
  <si>
    <t>59_KOKO</t>
  </si>
  <si>
    <t>KOKO SANDALES PLATES</t>
  </si>
  <si>
    <t>59_KOLYNE</t>
  </si>
  <si>
    <t>KOLYNE SANDALES PLATES</t>
  </si>
  <si>
    <t>TAN</t>
  </si>
  <si>
    <t>59_KORALIE</t>
  </si>
  <si>
    <t>KORALIE SANDALES PLATES</t>
  </si>
  <si>
    <t>59_KORINE</t>
  </si>
  <si>
    <t>KORINE SANDALES PLATES</t>
  </si>
  <si>
    <t>59_KRAZY</t>
  </si>
  <si>
    <t>KRAZY SANDALES PLATES</t>
  </si>
  <si>
    <t>59_KRELIN</t>
  </si>
  <si>
    <t>KRELIN SANDALES PLATES</t>
  </si>
  <si>
    <t>59_KRISS</t>
  </si>
  <si>
    <t>KRISS SANDALES PLATES</t>
  </si>
  <si>
    <t>59_KRISTAL</t>
  </si>
  <si>
    <t>KRISTAL SANDALES PLATES</t>
  </si>
  <si>
    <t>ICE</t>
  </si>
  <si>
    <t>59_KUNIO</t>
  </si>
  <si>
    <t>KUNIO SANDALES PLATES</t>
  </si>
  <si>
    <t>INDIGO</t>
  </si>
  <si>
    <t>POUDRE</t>
  </si>
  <si>
    <t>59_LALY</t>
  </si>
  <si>
    <t>LALY SANDALES COMPENSEES</t>
  </si>
  <si>
    <t>59_LANA</t>
  </si>
  <si>
    <t>LANA SANDALES COMPENSEES</t>
  </si>
  <si>
    <t>59_LAORA</t>
  </si>
  <si>
    <t>LAORA SANDALES COMPENSEES</t>
  </si>
  <si>
    <t>59_LATANA</t>
  </si>
  <si>
    <t>LATANA SANDALES COMPENSEES</t>
  </si>
  <si>
    <t>SAFRAN</t>
  </si>
  <si>
    <t>59_LIANNE</t>
  </si>
  <si>
    <t>LIANNE SANDALES A TALONS</t>
  </si>
  <si>
    <t>59_LIDYE</t>
  </si>
  <si>
    <t>LIDYE SANDALES A TALONS</t>
  </si>
  <si>
    <t>59_LILIA</t>
  </si>
  <si>
    <t>LILIA MULES</t>
  </si>
  <si>
    <t>59_LISA</t>
  </si>
  <si>
    <t>LISA SANDALES A TALONS</t>
  </si>
  <si>
    <t>ESCARPINS</t>
  </si>
  <si>
    <t>KARSTON AIR</t>
  </si>
  <si>
    <t>59_LOBIK</t>
  </si>
  <si>
    <t>59_LOST</t>
  </si>
  <si>
    <t>LOST ESCARPINS</t>
  </si>
  <si>
    <t>59_LUNE</t>
  </si>
  <si>
    <t>LUNE SANDALES PLATES</t>
  </si>
  <si>
    <t>59_MYAX</t>
  </si>
  <si>
    <t>MYAX ESCARPINS</t>
  </si>
  <si>
    <t>CHAMPAGNE</t>
  </si>
  <si>
    <t>59_OLYMPE</t>
  </si>
  <si>
    <t>OLYMPE DERBIES</t>
  </si>
  <si>
    <t>59_ORPLOU</t>
  </si>
  <si>
    <t>ORPLOU DERBIES</t>
  </si>
  <si>
    <t>CRAIE</t>
  </si>
  <si>
    <t>59_PSILY</t>
  </si>
  <si>
    <t>PSILY SANDALES A TALONS</t>
  </si>
  <si>
    <t>59_PSOK</t>
  </si>
  <si>
    <t>PSOK SANDALES A TALONS</t>
  </si>
  <si>
    <t>59_RIANNA</t>
  </si>
  <si>
    <t>RIANNA SANDALES A TALONS</t>
  </si>
  <si>
    <t>59_RIO</t>
  </si>
  <si>
    <t>RIO SANDALES A TALONS</t>
  </si>
  <si>
    <t>59_ROUNDS</t>
  </si>
  <si>
    <t>ROUNDS SANDALES A TALONS</t>
  </si>
  <si>
    <t>59_SASSY</t>
  </si>
  <si>
    <t>SASSY SNEAKERS</t>
  </si>
  <si>
    <t>BLANC/NUDE</t>
  </si>
  <si>
    <t>59_SIALE</t>
  </si>
  <si>
    <t>SIALE SNEAKERS</t>
  </si>
  <si>
    <t>59_SIGMA</t>
  </si>
  <si>
    <t>SIGMA SNEAKERS</t>
  </si>
  <si>
    <t>ICE/KAKI</t>
  </si>
  <si>
    <t>ICE/NUDE</t>
  </si>
  <si>
    <t>59_SIXTINE</t>
  </si>
  <si>
    <t>SIXTINE SNEAKERS</t>
  </si>
  <si>
    <t>59_SLIM</t>
  </si>
  <si>
    <t>SLIM SNEAKERS</t>
  </si>
  <si>
    <t>POUDRE/CRAIE</t>
  </si>
  <si>
    <t>ICE/BLANC</t>
  </si>
  <si>
    <t>59_SLIMON</t>
  </si>
  <si>
    <t>SLIMON SNEAKERS</t>
  </si>
  <si>
    <t>AMBRE/BEIGE</t>
  </si>
  <si>
    <t>59_SOBIA</t>
  </si>
  <si>
    <t>SOBIA SANDALES PLATES</t>
  </si>
  <si>
    <t>BLANC</t>
  </si>
  <si>
    <t>CIEL</t>
  </si>
  <si>
    <t>59_SOBIO</t>
  </si>
  <si>
    <t>SOBIO SANDALES PLATES</t>
  </si>
  <si>
    <t>59_SOHO</t>
  </si>
  <si>
    <t>SOHO SANDALES PLATES</t>
  </si>
  <si>
    <t>59_SOLENSA</t>
  </si>
  <si>
    <t>SOLENSA SANDALES PLATES</t>
  </si>
  <si>
    <t>59_SONIA</t>
  </si>
  <si>
    <t>SONIA SANDALES PLATES</t>
  </si>
  <si>
    <t>59_SOPHIA</t>
  </si>
  <si>
    <t>SOPHIA SANDALES PLATES</t>
  </si>
  <si>
    <t>59_SORAYA</t>
  </si>
  <si>
    <t>SORAYA SANDALES PLATES</t>
  </si>
  <si>
    <t>59_SUZANE</t>
  </si>
  <si>
    <t>SUZANE SNEAKERS</t>
  </si>
  <si>
    <t>PLATINE/ICE</t>
  </si>
  <si>
    <t>59_VERDON</t>
  </si>
  <si>
    <t>VERDON SNEAKERS</t>
  </si>
  <si>
    <t>KAKI/ICE</t>
  </si>
  <si>
    <t>NUDE/ICE</t>
  </si>
  <si>
    <t>59_XANA</t>
  </si>
  <si>
    <t>XANA MULES</t>
  </si>
  <si>
    <t>59_XAPLINA</t>
  </si>
  <si>
    <t>XAPLINA MULES</t>
  </si>
  <si>
    <t>59_YOKO</t>
  </si>
  <si>
    <t>YOKO MULES</t>
  </si>
  <si>
    <t>59_YONA</t>
  </si>
  <si>
    <t>YONA MULES</t>
  </si>
  <si>
    <t>59_ZOE</t>
  </si>
  <si>
    <t>ZOE SANDALES COMPENSEES</t>
  </si>
  <si>
    <t>NAVY/MARINE</t>
  </si>
  <si>
    <t>POUDRE/SAUMON</t>
  </si>
  <si>
    <t>59_ZOLA</t>
  </si>
  <si>
    <t>ZOLA SANDALES COMPENSEES</t>
  </si>
  <si>
    <t>BEIGE/OR</t>
  </si>
  <si>
    <t>BLANC/ARGENT</t>
  </si>
  <si>
    <t>59_ZULI</t>
  </si>
  <si>
    <t>ZULI SANDALES COMPENSEES</t>
  </si>
  <si>
    <t>ROUGE</t>
  </si>
  <si>
    <t>NOISETTE</t>
  </si>
  <si>
    <t>SAUMON</t>
  </si>
  <si>
    <t>59_ZULMA</t>
  </si>
  <si>
    <t>ZULMA SANDALES COMPENSEES</t>
  </si>
  <si>
    <t>MARINE</t>
  </si>
  <si>
    <t>57_ACHEL</t>
  </si>
  <si>
    <t>MOCASSINS ACHEL</t>
  </si>
  <si>
    <t>57_CABIA</t>
  </si>
  <si>
    <t>BASKETS CABIA</t>
  </si>
  <si>
    <t>OLIVE TRICOT</t>
  </si>
  <si>
    <t>SABLE TRICOT</t>
  </si>
  <si>
    <t>57_CAMINO</t>
  </si>
  <si>
    <t>BASKETS CAMINO</t>
  </si>
  <si>
    <t>JEAN</t>
  </si>
  <si>
    <t>57_IGNEY</t>
  </si>
  <si>
    <t>ESCARPINS IGNEY</t>
  </si>
  <si>
    <t>ACIER</t>
  </si>
  <si>
    <t>GOLD</t>
  </si>
  <si>
    <t>57_JIJOLS</t>
  </si>
  <si>
    <t>DERBIES JIJOLS</t>
  </si>
  <si>
    <t>57_JIRIUS</t>
  </si>
  <si>
    <t>DERBIES JIRIUS</t>
  </si>
  <si>
    <t>57_JOCKOS</t>
  </si>
  <si>
    <t>SANDALES PLATES JOCKOS</t>
  </si>
  <si>
    <t>57_JODELS</t>
  </si>
  <si>
    <t>DERBIES JODELS</t>
  </si>
  <si>
    <t>57_JOSEFA</t>
  </si>
  <si>
    <t>MOCASSINS JOSEFA</t>
  </si>
  <si>
    <t>57_KABAR</t>
  </si>
  <si>
    <t>DERBIES KABAR</t>
  </si>
  <si>
    <t>AUBURN</t>
  </si>
  <si>
    <t>57_KANDI</t>
  </si>
  <si>
    <t>MOCASSINS KANDI</t>
  </si>
  <si>
    <t>57_KICHET</t>
  </si>
  <si>
    <t>SANDALES PLATES KICHET</t>
  </si>
  <si>
    <t>57_KICHOU</t>
  </si>
  <si>
    <t>SANDALES PLATES KICHOU</t>
  </si>
  <si>
    <t>OCRE</t>
  </si>
  <si>
    <t>57_KIKIN</t>
  </si>
  <si>
    <t>SANDALES PLATES KIKIN</t>
  </si>
  <si>
    <t>NOIR VERNI</t>
  </si>
  <si>
    <t>ROSE VERNI</t>
  </si>
  <si>
    <t>57_KILGO</t>
  </si>
  <si>
    <t>SANDALES PLATES KILGO</t>
  </si>
  <si>
    <t>57_KILGUM</t>
  </si>
  <si>
    <t>SANDALES PLATES KILGUM</t>
  </si>
  <si>
    <t>AMBRE OR</t>
  </si>
  <si>
    <t>57_KIOTO</t>
  </si>
  <si>
    <t>SANDALES PLATES KIOTO</t>
  </si>
  <si>
    <t>57_KUEVAS</t>
  </si>
  <si>
    <t>SANDALES PLATES KUEVAS</t>
  </si>
  <si>
    <t>57_KUGLOS</t>
  </si>
  <si>
    <t>SANDALES PLATES KUGLOS</t>
  </si>
  <si>
    <t>57_KUXA</t>
  </si>
  <si>
    <t>SANDALES PLATES KUXA</t>
  </si>
  <si>
    <t>57_LABON</t>
  </si>
  <si>
    <t>SANDALES COMPENSEES LABON</t>
  </si>
  <si>
    <t>OR</t>
  </si>
  <si>
    <t>57_LAGMI</t>
  </si>
  <si>
    <t>SANDALES COMPENSEES LAGMI</t>
  </si>
  <si>
    <t>BRONZE</t>
  </si>
  <si>
    <t>57_LAURENS</t>
  </si>
  <si>
    <t>SANDALES COMPENSEES LAURENS</t>
  </si>
  <si>
    <t>57_LIMEY</t>
  </si>
  <si>
    <t>SANDALES A TALONS LIMEY</t>
  </si>
  <si>
    <t>57_OFRAN</t>
  </si>
  <si>
    <t>DERBIES OFRAN</t>
  </si>
  <si>
    <t>57_OMBEL</t>
  </si>
  <si>
    <t>BASKETS OMBEL</t>
  </si>
  <si>
    <t>57_ORPLOU</t>
  </si>
  <si>
    <t>DERBIES ORPLOU</t>
  </si>
  <si>
    <t>SILVER</t>
  </si>
  <si>
    <t>57_PEGAZ</t>
  </si>
  <si>
    <t>ESCARPINS PEGAZ</t>
  </si>
  <si>
    <t>OCEAN CENDRE</t>
  </si>
  <si>
    <t>57_POLISS</t>
  </si>
  <si>
    <t>SANDALES A TALONS POLISS</t>
  </si>
  <si>
    <t>DENIM</t>
  </si>
  <si>
    <t>57_POMELOS</t>
  </si>
  <si>
    <t>SANDALES A TALONS POMELOS</t>
  </si>
  <si>
    <t>57_PONYOS</t>
  </si>
  <si>
    <t>SANDALES A TALONS PONYOS</t>
  </si>
  <si>
    <t>57_PSOAT</t>
  </si>
  <si>
    <t>SANDALES A TALONS PSOAT</t>
  </si>
  <si>
    <t>57_PSOK</t>
  </si>
  <si>
    <t>SANDALES A TALONS PSOK</t>
  </si>
  <si>
    <t>57_RODES</t>
  </si>
  <si>
    <t>SANDALES A TALONS RODES</t>
  </si>
  <si>
    <t>PLATIN</t>
  </si>
  <si>
    <t>57_ROLLS</t>
  </si>
  <si>
    <t>SANDALES A TALONS ROLLS</t>
  </si>
  <si>
    <t>57_ROUNDS</t>
  </si>
  <si>
    <t>SANDALES A TALONS ROUNDS</t>
  </si>
  <si>
    <t>57_SAROD</t>
  </si>
  <si>
    <t>BASKETS SAROD</t>
  </si>
  <si>
    <t>DARK KAKI</t>
  </si>
  <si>
    <t>57_SIMON</t>
  </si>
  <si>
    <t>BASKETS SIMON</t>
  </si>
  <si>
    <t>57_SIROP</t>
  </si>
  <si>
    <t>BASKETS SIROP</t>
  </si>
  <si>
    <t>57_SLIMON</t>
  </si>
  <si>
    <t>BASKETS SLIMON</t>
  </si>
  <si>
    <t>GRAFIT</t>
  </si>
  <si>
    <t>57_SOBIO</t>
  </si>
  <si>
    <t>SANDALES PLATES SOBIO</t>
  </si>
  <si>
    <t>57_SOCAS</t>
  </si>
  <si>
    <t>SANDALES PLATES SOCAS</t>
  </si>
  <si>
    <t>57_SOGAM</t>
  </si>
  <si>
    <t>SANDALES PLATES SOGAM</t>
  </si>
  <si>
    <t>57_SOLENS</t>
  </si>
  <si>
    <t>SANDALES PLATES SOLENS</t>
  </si>
  <si>
    <t>57_SOREN</t>
  </si>
  <si>
    <t>SANDALES PLATES SOREN</t>
  </si>
  <si>
    <t>57_SOUKIOS</t>
  </si>
  <si>
    <t>SANDALES PLATES SOUKIOS</t>
  </si>
  <si>
    <t>57_TAFY</t>
  </si>
  <si>
    <t>BASKETS TAFY</t>
  </si>
  <si>
    <t>57_TANIA</t>
  </si>
  <si>
    <t>BASKETS TANIA</t>
  </si>
  <si>
    <t>57_TAPOU</t>
  </si>
  <si>
    <t>BASKETS TAPOU</t>
  </si>
  <si>
    <t>57_XABERO</t>
  </si>
  <si>
    <t>SANDALES PLATES XABERO</t>
  </si>
  <si>
    <t>GREEN</t>
  </si>
  <si>
    <t>ZEBRE</t>
  </si>
  <si>
    <t>57_XAKI</t>
  </si>
  <si>
    <t>SANDALES PLATES XAKI</t>
  </si>
  <si>
    <t>57_XAPLINA</t>
  </si>
  <si>
    <t>MULES XAPLINA</t>
  </si>
  <si>
    <t>AMBRE COGNAC</t>
  </si>
  <si>
    <t>AMBRE PLATINE</t>
  </si>
  <si>
    <t>NOIR GREEN</t>
  </si>
  <si>
    <t>NOIR ZEBRE</t>
  </si>
  <si>
    <t>57_LOBIK</t>
  </si>
  <si>
    <t>ESCARPINS LOBIK</t>
  </si>
  <si>
    <t>57_LOST</t>
  </si>
  <si>
    <t>ESCARPINS LOST</t>
  </si>
  <si>
    <t>CHAMPGNE</t>
  </si>
  <si>
    <t>57_MEGAL</t>
  </si>
  <si>
    <t>ESCARPINS MEGAL</t>
  </si>
  <si>
    <t>ROUGE VERNI</t>
  </si>
  <si>
    <t>57_MYAX</t>
  </si>
  <si>
    <t>ESCARPINS MYAX</t>
  </si>
  <si>
    <t>SWEET</t>
  </si>
  <si>
    <t>57_BETOUN</t>
  </si>
  <si>
    <t>MOCASSINS BETOUN</t>
  </si>
  <si>
    <t>57_CHINOS</t>
  </si>
  <si>
    <t>SANDALES A TALONS CHINOS</t>
  </si>
  <si>
    <t>57_CHIPS</t>
  </si>
  <si>
    <t>SANDALES A TALONS CHIPS</t>
  </si>
  <si>
    <t>MOKA</t>
  </si>
  <si>
    <t>57_CLAMS</t>
  </si>
  <si>
    <t>BALLERINES CLAMS</t>
  </si>
  <si>
    <t>57_CLEBER</t>
  </si>
  <si>
    <t>BALLERINES CLEBER</t>
  </si>
  <si>
    <t>57_CLICKS</t>
  </si>
  <si>
    <t>BALLERINES CLICKS</t>
  </si>
  <si>
    <t>57_DEBORA</t>
  </si>
  <si>
    <t>BALLERINES DEBORA</t>
  </si>
  <si>
    <t>57_ESNOU</t>
  </si>
  <si>
    <t>SANDALES COMPENSEES ESNOU</t>
  </si>
  <si>
    <t>57_ESTERS</t>
  </si>
  <si>
    <t>SANDALES COMPENSEES ESTERS</t>
  </si>
  <si>
    <t>57_ETOXYS</t>
  </si>
  <si>
    <t>SANDALES COMPENSEES ETOXYS</t>
  </si>
  <si>
    <t>AUBURN TAN</t>
  </si>
  <si>
    <t>TAN NOIR</t>
  </si>
  <si>
    <t>57_ETUVESS</t>
  </si>
  <si>
    <t>SANDALES COMPENSEES ETUVESS</t>
  </si>
  <si>
    <t>57_GLIAL</t>
  </si>
  <si>
    <t>ESCARPINS GLIAL</t>
  </si>
  <si>
    <t>57_GLIKI</t>
  </si>
  <si>
    <t>ESCARPINS GLIKI</t>
  </si>
  <si>
    <t>57_GOALA</t>
  </si>
  <si>
    <t>SANDALES A TALONS GOALA</t>
  </si>
  <si>
    <t>57_GOLFE</t>
  </si>
  <si>
    <t>SANDALES A TALONS GOLFE</t>
  </si>
  <si>
    <t>57_NIKKO</t>
  </si>
  <si>
    <t>TROTTEURS NIKKO</t>
  </si>
  <si>
    <t>57_NIMBE</t>
  </si>
  <si>
    <t>TROTTEURS NIMBE</t>
  </si>
  <si>
    <t>ACADOU</t>
  </si>
  <si>
    <t>ACINDA</t>
  </si>
  <si>
    <t>ACNOR</t>
  </si>
  <si>
    <t>BAEL</t>
  </si>
  <si>
    <t>BERNI</t>
  </si>
  <si>
    <t>BETOUN</t>
  </si>
  <si>
    <t>CAMINO</t>
  </si>
  <si>
    <t>CHOLY</t>
  </si>
  <si>
    <t>CLEBER</t>
  </si>
  <si>
    <t>CLEZOU</t>
  </si>
  <si>
    <t>DEBORA</t>
  </si>
  <si>
    <t>ESCAMP</t>
  </si>
  <si>
    <t>ESDEN</t>
  </si>
  <si>
    <t>FEE</t>
  </si>
  <si>
    <t>FELINE</t>
  </si>
  <si>
    <t>FESTIF</t>
  </si>
  <si>
    <t>GLIENE</t>
  </si>
  <si>
    <t>GLIKI</t>
  </si>
  <si>
    <t>GLISPO</t>
  </si>
  <si>
    <t>GODZIL</t>
  </si>
  <si>
    <t>GORIOU</t>
  </si>
  <si>
    <t>IGARO</t>
  </si>
  <si>
    <t>IGOXI</t>
  </si>
  <si>
    <t>JENIFER</t>
  </si>
  <si>
    <t>JIACLIN</t>
  </si>
  <si>
    <t>JIAVA</t>
  </si>
  <si>
    <t>JIBON</t>
  </si>
  <si>
    <t>JIMINI</t>
  </si>
  <si>
    <t>JINAX</t>
  </si>
  <si>
    <t>JOBANO</t>
  </si>
  <si>
    <t>JOCANE</t>
  </si>
  <si>
    <t>JOCHOI</t>
  </si>
  <si>
    <t>JOSANO</t>
  </si>
  <si>
    <t>JOSEFA</t>
  </si>
  <si>
    <t>KEBANA</t>
  </si>
  <si>
    <t>KEBEC</t>
  </si>
  <si>
    <t>KERMO</t>
  </si>
  <si>
    <t>KIKIN</t>
  </si>
  <si>
    <t>KUROLA</t>
  </si>
  <si>
    <t>KUXA</t>
  </si>
  <si>
    <t>KZAPI</t>
  </si>
  <si>
    <t>KZUK</t>
  </si>
  <si>
    <t>LABON</t>
  </si>
  <si>
    <t>LACHOU</t>
  </si>
  <si>
    <t>LAQUI</t>
  </si>
  <si>
    <t>LARRI</t>
  </si>
  <si>
    <t>LAURENS</t>
  </si>
  <si>
    <t>LEDOU</t>
  </si>
  <si>
    <t>LIFLO</t>
  </si>
  <si>
    <t>LOANA</t>
  </si>
  <si>
    <t>LOBIK</t>
  </si>
  <si>
    <t>LOST</t>
  </si>
  <si>
    <t>MYAX</t>
  </si>
  <si>
    <t>MYCOU</t>
  </si>
  <si>
    <t>NIGLI</t>
  </si>
  <si>
    <t>NILSON</t>
  </si>
  <si>
    <t>OFENIE</t>
  </si>
  <si>
    <t>OFISTER</t>
  </si>
  <si>
    <t>ORDINI</t>
  </si>
  <si>
    <t>OREMI</t>
  </si>
  <si>
    <t>ORMA</t>
  </si>
  <si>
    <t>ORPER</t>
  </si>
  <si>
    <t>OVALDI</t>
  </si>
  <si>
    <t>OVEGA</t>
  </si>
  <si>
    <t>OVETO</t>
  </si>
  <si>
    <t>PEGAZ</t>
  </si>
  <si>
    <t>PILICO</t>
  </si>
  <si>
    <t>PIXIN</t>
  </si>
  <si>
    <t>POPIZ</t>
  </si>
  <si>
    <t>RAFTA</t>
  </si>
  <si>
    <t>RODOLF</t>
  </si>
  <si>
    <t>ROZILI</t>
  </si>
  <si>
    <t>SIANI</t>
  </si>
  <si>
    <t>SIBLIN</t>
  </si>
  <si>
    <t>SIDAL</t>
  </si>
  <si>
    <t>SOLDA</t>
  </si>
  <si>
    <t>SOREN</t>
  </si>
  <si>
    <t>SOXO</t>
  </si>
  <si>
    <t>TAFY</t>
  </si>
  <si>
    <t>TAPOU</t>
  </si>
  <si>
    <t>TROMI</t>
  </si>
  <si>
    <t>VOLGA</t>
  </si>
  <si>
    <t>XABER</t>
  </si>
  <si>
    <t>XAXON</t>
  </si>
  <si>
    <t>ZIBOU</t>
  </si>
  <si>
    <t>ZIZA</t>
  </si>
  <si>
    <t>MOCASSINS ACADOU</t>
  </si>
  <si>
    <t>DERBIES ACINDA</t>
  </si>
  <si>
    <t>MOCASSINS ACNOR</t>
  </si>
  <si>
    <t>BASKETS BAEL</t>
  </si>
  <si>
    <t>BASKETS BERNI</t>
  </si>
  <si>
    <t>SANDALES A TALONS CHOLY</t>
  </si>
  <si>
    <t>BALLERINES CLEZOU</t>
  </si>
  <si>
    <t>SANDALES COMPENSEES ESCAMP</t>
  </si>
  <si>
    <t>SANDALES COMPENSEES ESDEN</t>
  </si>
  <si>
    <t>TROTTEURS FEE</t>
  </si>
  <si>
    <t>TROTTEURS FELINE</t>
  </si>
  <si>
    <t>TROTTEURS FESTIF</t>
  </si>
  <si>
    <t>ESCARPINS GLIENE</t>
  </si>
  <si>
    <t>ESCARPINS GLISPO</t>
  </si>
  <si>
    <t>SANDALES A TALONS GODZIL</t>
  </si>
  <si>
    <t>SANDALES A TALONS GORIOU</t>
  </si>
  <si>
    <t>ESCARPINS IGARO</t>
  </si>
  <si>
    <t>ESCARPINS IGOXI</t>
  </si>
  <si>
    <t>DERBIES JENIFER</t>
  </si>
  <si>
    <t>MOCASSINS JIACLIN</t>
  </si>
  <si>
    <t>MOCASSINS JIAVA</t>
  </si>
  <si>
    <t>DERBIES JIBON</t>
  </si>
  <si>
    <t>SANDALES PLATES JIMINI</t>
  </si>
  <si>
    <t>DERBIES JINAX</t>
  </si>
  <si>
    <t>SANDALES PLATES JOBANO</t>
  </si>
  <si>
    <t>DERBIES JOCANE</t>
  </si>
  <si>
    <t>DERBIES JOCHOI</t>
  </si>
  <si>
    <t>BOTTINES JOSANO</t>
  </si>
  <si>
    <t>BALLERINES KEBANA</t>
  </si>
  <si>
    <t>BALLERINES KEBEC</t>
  </si>
  <si>
    <t>BALLERINES KERMO</t>
  </si>
  <si>
    <t>MULES KUROLA</t>
  </si>
  <si>
    <t>ESCARPINS KZAPI</t>
  </si>
  <si>
    <t>ESCARPINS KZUK</t>
  </si>
  <si>
    <t>SANDALES COMPENSEES LACHOU</t>
  </si>
  <si>
    <t>SANDALES COMPENSEES LAQUI</t>
  </si>
  <si>
    <t>SANDALES COMPENSEES LARRI</t>
  </si>
  <si>
    <t>MULES LEDOU</t>
  </si>
  <si>
    <t>SANDALES A TALONS LIFLO</t>
  </si>
  <si>
    <t>ESCARPINS LOANA</t>
  </si>
  <si>
    <t>ESCARPINS MYCOU</t>
  </si>
  <si>
    <t>TROTTEURS NIGLI</t>
  </si>
  <si>
    <t>TROTTEURS NILSON</t>
  </si>
  <si>
    <t>DERBIES OFENIE</t>
  </si>
  <si>
    <t>DERBIES OFISTER</t>
  </si>
  <si>
    <t>DERBIES ORDINI</t>
  </si>
  <si>
    <t>DERBIES OREMI</t>
  </si>
  <si>
    <t>MOCASSINS ORMA</t>
  </si>
  <si>
    <t>DERBIES ORPER</t>
  </si>
  <si>
    <t>MOCASSINS OVALDI</t>
  </si>
  <si>
    <t>DERBIES OVEGA</t>
  </si>
  <si>
    <t>BOTTINES OVETO</t>
  </si>
  <si>
    <t>ESCARPINS PILICO</t>
  </si>
  <si>
    <t>ESCARPINS PIXIN</t>
  </si>
  <si>
    <t>SANDALES A TALONS POPIZ</t>
  </si>
  <si>
    <t>SANDALES A TALONS RAFTA</t>
  </si>
  <si>
    <t>SANDALES A TALONS RODOLF</t>
  </si>
  <si>
    <t>SANDALES A TALONS ROZILI</t>
  </si>
  <si>
    <t>BASKETS SIANI</t>
  </si>
  <si>
    <t>BASKETS SIBLIN</t>
  </si>
  <si>
    <t>BASKETS SIDAL</t>
  </si>
  <si>
    <t>SANDALES PLATES SOLDA</t>
  </si>
  <si>
    <t>SANDALES PLATES SOXO</t>
  </si>
  <si>
    <t>ESCARPINS TROMI</t>
  </si>
  <si>
    <t>MOCASSINS VOLGA</t>
  </si>
  <si>
    <t>SANDALES PLATES XABER</t>
  </si>
  <si>
    <t>SANDALES PLATES XAXON</t>
  </si>
  <si>
    <t>SANDALES PLATES ZIBOU</t>
  </si>
  <si>
    <t>SANDALES PLATES ZIZA</t>
  </si>
  <si>
    <t>CIEL VELOURS</t>
  </si>
  <si>
    <t>OCEAN VELOURS</t>
  </si>
  <si>
    <t>OCRE VELOURS</t>
  </si>
  <si>
    <t>ORANGE VELOURS</t>
  </si>
  <si>
    <t>PRUNE VELOURS</t>
  </si>
  <si>
    <t>BLANC CROCO</t>
  </si>
  <si>
    <t>JAUNE</t>
  </si>
  <si>
    <t>BLEU</t>
  </si>
  <si>
    <t>PRUNE</t>
  </si>
  <si>
    <t>PLAT</t>
  </si>
  <si>
    <t>PLOMB</t>
  </si>
  <si>
    <t>BLEU CIBELES</t>
  </si>
  <si>
    <t>COQUELICOT</t>
  </si>
  <si>
    <t>COGNAC NOIR</t>
  </si>
  <si>
    <t>NOIR PLATINE</t>
  </si>
  <si>
    <t>BEIGE VERNI</t>
  </si>
  <si>
    <t>COQUELICOT VERNI</t>
  </si>
  <si>
    <t>NAVY VERNI</t>
  </si>
  <si>
    <t>CHARBON</t>
  </si>
  <si>
    <t>CITRON VERNI</t>
  </si>
  <si>
    <t>MENTHE VERNI</t>
  </si>
  <si>
    <t>NUDE CROCO</t>
  </si>
  <si>
    <t>OLIVE CROCO</t>
  </si>
  <si>
    <t>ROSE CROCO</t>
  </si>
  <si>
    <t>ROSE</t>
  </si>
  <si>
    <t>OLIVE VELOURS</t>
  </si>
  <si>
    <t>CHOCO</t>
  </si>
  <si>
    <t>ORANGE</t>
  </si>
  <si>
    <t>VISON</t>
  </si>
  <si>
    <t>BLANC VERNI</t>
  </si>
  <si>
    <t>PERLE VERNI</t>
  </si>
  <si>
    <t>NORI VERNI</t>
  </si>
  <si>
    <t>PERLE NAVY</t>
  </si>
  <si>
    <t>VERNI K PERLE</t>
  </si>
  <si>
    <t>CIMENT</t>
  </si>
  <si>
    <t>BLANC CITRON</t>
  </si>
  <si>
    <t>BLANC PINK</t>
  </si>
  <si>
    <t>BLANC JAUNE</t>
  </si>
  <si>
    <t>BLANC NUDE</t>
  </si>
  <si>
    <t>BLANC PRUNE</t>
  </si>
  <si>
    <t>BLANC PLATINE</t>
  </si>
  <si>
    <t>NOIR CROCO</t>
  </si>
  <si>
    <t>VENECO</t>
  </si>
  <si>
    <t>OCRE OLIVE</t>
  </si>
  <si>
    <t>LOBIK ESCARPINS</t>
  </si>
  <si>
    <t>58_ABELO</t>
  </si>
  <si>
    <t>BOTTINES ABELO</t>
  </si>
  <si>
    <t>NOIR ATHOS</t>
  </si>
  <si>
    <t>BOTTES</t>
  </si>
  <si>
    <t>58_ABUKO</t>
  </si>
  <si>
    <t>BOTTES ABUKO</t>
  </si>
  <si>
    <t>58_ADELAIS</t>
  </si>
  <si>
    <t>BOTTINES ADELAIS</t>
  </si>
  <si>
    <t>58_ADELE</t>
  </si>
  <si>
    <t>BOTTINES ADELE</t>
  </si>
  <si>
    <t>EMERAUDE CROCO</t>
  </si>
  <si>
    <t>58_ADOR</t>
  </si>
  <si>
    <t>BOTTINES ADOR</t>
  </si>
  <si>
    <t>58_AMALT</t>
  </si>
  <si>
    <t>DERBIES AMALT</t>
  </si>
  <si>
    <t>NOIR ZEBRA</t>
  </si>
  <si>
    <t>VERNI BORDO</t>
  </si>
  <si>
    <t>VERNI NOIR</t>
  </si>
  <si>
    <t>58_AMANDE</t>
  </si>
  <si>
    <t>BOTTINES AMANDE</t>
  </si>
  <si>
    <t>BORDO</t>
  </si>
  <si>
    <t>58_AMELIO</t>
  </si>
  <si>
    <t>BOTTINES AMELIO</t>
  </si>
  <si>
    <t>BORDO VELOURS</t>
  </si>
  <si>
    <t>CHESTNUT VELOURS</t>
  </si>
  <si>
    <t>NOIR VELOURS</t>
  </si>
  <si>
    <t>58_AMERIK</t>
  </si>
  <si>
    <t>DERBIES AMERIK</t>
  </si>
  <si>
    <t>58_AMIDO</t>
  </si>
  <si>
    <t>BOTTINES AMIDO</t>
  </si>
  <si>
    <t>58_APATI</t>
  </si>
  <si>
    <t>BOTTINES APATI</t>
  </si>
  <si>
    <t>58_APEROU</t>
  </si>
  <si>
    <t>BOTTINES APEROU</t>
  </si>
  <si>
    <t>58_APLOZ</t>
  </si>
  <si>
    <t>BOTTES APLOZ</t>
  </si>
  <si>
    <t>58_CUGLOS</t>
  </si>
  <si>
    <t>BASKET MONTANTE CUGLOS</t>
  </si>
  <si>
    <t>CHESTNUT</t>
  </si>
  <si>
    <t>58_CUMIN</t>
  </si>
  <si>
    <t>BASKET MONTANTE CUMIN</t>
  </si>
  <si>
    <t>58_FIERO</t>
  </si>
  <si>
    <t>TROTTEURS FIERO</t>
  </si>
  <si>
    <t>58_GLEOPA</t>
  </si>
  <si>
    <t>BOTTES GLEOPA</t>
  </si>
  <si>
    <t>GRIS</t>
  </si>
  <si>
    <t>NUIT VELOURS</t>
  </si>
  <si>
    <t>58_GLEPIOU</t>
  </si>
  <si>
    <t>BOTTINES GLEPIOU</t>
  </si>
  <si>
    <t>58_GLERDAN</t>
  </si>
  <si>
    <t>BOTTINES GLERDAN</t>
  </si>
  <si>
    <t>58_GLOCHA</t>
  </si>
  <si>
    <t>BOTTINES GLOCHA</t>
  </si>
  <si>
    <t>CHESNUT</t>
  </si>
  <si>
    <t>58_GRANI</t>
  </si>
  <si>
    <t>BOTTINES GRANI</t>
  </si>
  <si>
    <t>CAMEL CORTINA</t>
  </si>
  <si>
    <t>KAKI VELOURS</t>
  </si>
  <si>
    <t>58_GRESSO</t>
  </si>
  <si>
    <t>BOTTINES GRESSO</t>
  </si>
  <si>
    <t>BRICK VELOURS</t>
  </si>
  <si>
    <t>NOIR CORTINA</t>
  </si>
  <si>
    <t>58_GRIFIT</t>
  </si>
  <si>
    <t>BOTTINES GRIFIT</t>
  </si>
  <si>
    <t>58_ILARE</t>
  </si>
  <si>
    <t>BOTTINES ILARE</t>
  </si>
  <si>
    <t>58_ILEPS</t>
  </si>
  <si>
    <t>BOTTINES ILEPS</t>
  </si>
  <si>
    <t>58_ILIAN</t>
  </si>
  <si>
    <t>BOTTINES ILIAN</t>
  </si>
  <si>
    <t>TABAC VELOURS</t>
  </si>
  <si>
    <t>58_ILIETTE</t>
  </si>
  <si>
    <t>BOTTES ILIETTE</t>
  </si>
  <si>
    <t>58_IMALGA</t>
  </si>
  <si>
    <t>BOTTINES IMALGA</t>
  </si>
  <si>
    <t>58_IMEST</t>
  </si>
  <si>
    <t>BOTTINES IMEST</t>
  </si>
  <si>
    <t>BORDO VERNI</t>
  </si>
  <si>
    <t>MASTIC VERNI</t>
  </si>
  <si>
    <t>58_JEBLA</t>
  </si>
  <si>
    <t>MOCASSINS JEBLA</t>
  </si>
  <si>
    <t>58_JEGRI</t>
  </si>
  <si>
    <t>BOTTINES JEGRI</t>
  </si>
  <si>
    <t>58_KAOMI</t>
  </si>
  <si>
    <t>BOTTES KAOMI</t>
  </si>
  <si>
    <t>58_KAPRIN</t>
  </si>
  <si>
    <t>DERBIES KAPRIN</t>
  </si>
  <si>
    <t>58_KARINE</t>
  </si>
  <si>
    <t>DERBIES KARINE</t>
  </si>
  <si>
    <t>58_NELLY</t>
  </si>
  <si>
    <t>BOTTINES NELLY</t>
  </si>
  <si>
    <t>58_NEPALA</t>
  </si>
  <si>
    <t>BOTTINES NEPALA</t>
  </si>
  <si>
    <t>58_OMBEL</t>
  </si>
  <si>
    <t>NUIT</t>
  </si>
  <si>
    <t>58_OMIOU</t>
  </si>
  <si>
    <t>BASKET MONTANTE OMIOU</t>
  </si>
  <si>
    <t>58_OMSTAR</t>
  </si>
  <si>
    <t>BASKET MONTANTE OMSTAR</t>
  </si>
  <si>
    <t>58_ORPLOU</t>
  </si>
  <si>
    <t>58_OVANO</t>
  </si>
  <si>
    <t>DERBIES OVANO</t>
  </si>
  <si>
    <t>58_SAFIR</t>
  </si>
  <si>
    <t>BASKET MONTANTE SAFIR</t>
  </si>
  <si>
    <t>58_SALY</t>
  </si>
  <si>
    <t>BASKETS SALY</t>
  </si>
  <si>
    <t>ICE BROUSSE</t>
  </si>
  <si>
    <t>ICE NOIR</t>
  </si>
  <si>
    <t>INCE CHESTNUT</t>
  </si>
  <si>
    <t>58_SIALE</t>
  </si>
  <si>
    <t>BASKETS SIALE</t>
  </si>
  <si>
    <t>58_SIGMA</t>
  </si>
  <si>
    <t>BASKETS SIGMA</t>
  </si>
  <si>
    <t>58_SILVAINE</t>
  </si>
  <si>
    <t>BASKETS SILVAINE</t>
  </si>
  <si>
    <t>58_SLASH</t>
  </si>
  <si>
    <t>BASKETS SLASH</t>
  </si>
  <si>
    <t>58_SLEPIO</t>
  </si>
  <si>
    <t>BASKETS SLEPIO</t>
  </si>
  <si>
    <t>58_SLIMON</t>
  </si>
  <si>
    <t>58_SLOK</t>
  </si>
  <si>
    <t>BASKET MONTANTE SLOK</t>
  </si>
  <si>
    <t>58_STABA</t>
  </si>
  <si>
    <t>BASKETS STABA</t>
  </si>
  <si>
    <t>58_STEM</t>
  </si>
  <si>
    <t>BASKETS STEM</t>
  </si>
  <si>
    <t>58_TEDDY</t>
  </si>
  <si>
    <t>BOTTINES TEDDY</t>
  </si>
  <si>
    <t>58_TEMMY</t>
  </si>
  <si>
    <t>BOTTINES TEMMY</t>
  </si>
  <si>
    <t>58_TOLUS</t>
  </si>
  <si>
    <t>BOTTINES TOLUS</t>
  </si>
  <si>
    <t>58_TONKA</t>
  </si>
  <si>
    <t>BOTTINES TONKA</t>
  </si>
  <si>
    <t>58_TSOIN</t>
  </si>
  <si>
    <t>BOTTINES TSOIN</t>
  </si>
  <si>
    <t>58_VABONA</t>
  </si>
  <si>
    <t>BOTTINES VABONA</t>
  </si>
  <si>
    <t>58_VACAL</t>
  </si>
  <si>
    <t>BOTTINES VACAL</t>
  </si>
  <si>
    <t>58_VECOU</t>
  </si>
  <si>
    <t>BASKETS VECOU</t>
  </si>
  <si>
    <t>58_VERA</t>
  </si>
  <si>
    <t>BASKETS VERA</t>
  </si>
  <si>
    <t>ICE SEPIA</t>
  </si>
  <si>
    <t>58_VERDON</t>
  </si>
  <si>
    <t>BASKETS VERDON</t>
  </si>
  <si>
    <t>58_VIALE</t>
  </si>
  <si>
    <t>BOTTINES VIALE</t>
  </si>
  <si>
    <t>58_VIGNY</t>
  </si>
  <si>
    <t>BOTTINES VIGNY</t>
  </si>
  <si>
    <t>58_VOCAL</t>
  </si>
  <si>
    <t>BOTTINES VOCAL</t>
  </si>
  <si>
    <t>58_VONA</t>
  </si>
  <si>
    <t>BOTTINES VONA</t>
  </si>
  <si>
    <t>58_MYCHA</t>
  </si>
  <si>
    <t>ESCARPINS MYCHA</t>
  </si>
  <si>
    <t>58_TUCKO</t>
  </si>
  <si>
    <t>BOTTINES TUCKO</t>
  </si>
  <si>
    <t>58_TUMI</t>
  </si>
  <si>
    <t>BOTTINES TUMI</t>
  </si>
  <si>
    <t>56_ABAKI</t>
  </si>
  <si>
    <t>BOTTINES ABAKI</t>
  </si>
  <si>
    <t>56_ABUKO</t>
  </si>
  <si>
    <t>56_ACALI</t>
  </si>
  <si>
    <t>MOCASSINS ACALI</t>
  </si>
  <si>
    <t>56_ACKILA</t>
  </si>
  <si>
    <t>BOTTINES ACKILA</t>
  </si>
  <si>
    <t>56_ACTOR</t>
  </si>
  <si>
    <t>BOTTES ACTOR</t>
  </si>
  <si>
    <t>56_AMIGO</t>
  </si>
  <si>
    <t>BOTTINES AMIGO</t>
  </si>
  <si>
    <t>56_AMUKO</t>
  </si>
  <si>
    <t>BOTTINES AMUKO</t>
  </si>
  <si>
    <t>56_APEUL</t>
  </si>
  <si>
    <t>BOTTES APEUL</t>
  </si>
  <si>
    <t>56_APLAX</t>
  </si>
  <si>
    <t>BOTTINES APLAX</t>
  </si>
  <si>
    <t>BRICK CORTINA</t>
  </si>
  <si>
    <t>56_CAMINO</t>
  </si>
  <si>
    <t>RUBY</t>
  </si>
  <si>
    <t>56_GLABARA</t>
  </si>
  <si>
    <t>BOTTINES GLABARA</t>
  </si>
  <si>
    <t>56_GLEBALA</t>
  </si>
  <si>
    <t>BOTTINES GLEBALA</t>
  </si>
  <si>
    <t>56_GRECO</t>
  </si>
  <si>
    <t>BOTTINES GRECO</t>
  </si>
  <si>
    <t>56_HICONE</t>
  </si>
  <si>
    <t>DERBIES HICONE</t>
  </si>
  <si>
    <t>COGNAC VELOURS</t>
  </si>
  <si>
    <t>56_HIPPY</t>
  </si>
  <si>
    <t>MOCASSINS HIPPY</t>
  </si>
  <si>
    <t>MOKA VELOURS</t>
  </si>
  <si>
    <t>56_ILIETTE</t>
  </si>
  <si>
    <t>56_IMAZO</t>
  </si>
  <si>
    <t>BOTTINES IMAZO</t>
  </si>
  <si>
    <t>56_IMNE</t>
  </si>
  <si>
    <t>BOTTES IMNE</t>
  </si>
  <si>
    <t>56_IMOKO</t>
  </si>
  <si>
    <t>BOTTINES IMOKO</t>
  </si>
  <si>
    <t>56_JETIN</t>
  </si>
  <si>
    <t>DERBIES JETIN</t>
  </si>
  <si>
    <t>56_JEUDI</t>
  </si>
  <si>
    <t>DERBIES JEUDI</t>
  </si>
  <si>
    <t>56_JINAX</t>
  </si>
  <si>
    <t>EBENE</t>
  </si>
  <si>
    <t>56_JOBELI</t>
  </si>
  <si>
    <t>DERBIES JOBELI</t>
  </si>
  <si>
    <t>56_JOLICO</t>
  </si>
  <si>
    <t>BOTTINES JOLICO</t>
  </si>
  <si>
    <t>56_JOSLO</t>
  </si>
  <si>
    <t>BOTTINES JOSLO</t>
  </si>
  <si>
    <t>PAON</t>
  </si>
  <si>
    <t>56_KABEL</t>
  </si>
  <si>
    <t>DERBIES KABEL</t>
  </si>
  <si>
    <t>56_KAMINI</t>
  </si>
  <si>
    <t>MOCASSINS KAMINI</t>
  </si>
  <si>
    <t>56_KAOMI</t>
  </si>
  <si>
    <t>56_KAPOU</t>
  </si>
  <si>
    <t>BOTTES KAPOU</t>
  </si>
  <si>
    <t>56_KOBIA</t>
  </si>
  <si>
    <t>MOCASSINS KOBIA</t>
  </si>
  <si>
    <t>CAMEL VELOURS</t>
  </si>
  <si>
    <t>56_MATY</t>
  </si>
  <si>
    <t>TROTTEURS MATY</t>
  </si>
  <si>
    <t>56_OMIAG</t>
  </si>
  <si>
    <t>BOTTINES OMIAG</t>
  </si>
  <si>
    <t>56_OMIDO</t>
  </si>
  <si>
    <t>BASKETS OMIDO</t>
  </si>
  <si>
    <t>56_OMSTAR</t>
  </si>
  <si>
    <t>BOTTINES OMSTAR</t>
  </si>
  <si>
    <t>56_ONGULE</t>
  </si>
  <si>
    <t>BOTTINES ONGULE</t>
  </si>
  <si>
    <t>56_ORIGAN</t>
  </si>
  <si>
    <t>DERBIES ORIGAN</t>
  </si>
  <si>
    <t>56_ORPLOU</t>
  </si>
  <si>
    <t>56_ORZOU</t>
  </si>
  <si>
    <t>BOTTINES ORZOU</t>
  </si>
  <si>
    <t>56_OVMI</t>
  </si>
  <si>
    <t>BOTTINES OVMI</t>
  </si>
  <si>
    <t>56_OVRIN</t>
  </si>
  <si>
    <t>BOTTINES OVRIN</t>
  </si>
  <si>
    <t>56_PAGNOL</t>
  </si>
  <si>
    <t>BOTTINES PAGNOL</t>
  </si>
  <si>
    <t>56_PANAMA</t>
  </si>
  <si>
    <t>BOTTINES PANAMA</t>
  </si>
  <si>
    <t>56_PAYOU</t>
  </si>
  <si>
    <t>BOTTES PAYOU</t>
  </si>
  <si>
    <t>56_PEDGE</t>
  </si>
  <si>
    <t>ESCARPINS PEDGE</t>
  </si>
  <si>
    <t>56_PELICO</t>
  </si>
  <si>
    <t>BOTTINES PELICO</t>
  </si>
  <si>
    <t>56_SABRIS</t>
  </si>
  <si>
    <t>BOTTINES SABRIS</t>
  </si>
  <si>
    <t>56_SALY</t>
  </si>
  <si>
    <t>BLANC COGNAC</t>
  </si>
  <si>
    <t>BLANC PONY</t>
  </si>
  <si>
    <t>BLANC ZEBRE</t>
  </si>
  <si>
    <t>56_SIFOUR</t>
  </si>
  <si>
    <t>BASKETS SIFOUR</t>
  </si>
  <si>
    <t>56_SINIX</t>
  </si>
  <si>
    <t>BASKETS SINIX</t>
  </si>
  <si>
    <t>56_SITOU</t>
  </si>
  <si>
    <t>BOTTINES SITOU</t>
  </si>
  <si>
    <t>56_SLAMIR</t>
  </si>
  <si>
    <t>BASKETS SLAMIR</t>
  </si>
  <si>
    <t>56_SLIMON</t>
  </si>
  <si>
    <t>56_TAFY</t>
  </si>
  <si>
    <t>CAMEL GOLD</t>
  </si>
  <si>
    <t>56_TANIA</t>
  </si>
  <si>
    <t>TAUPE</t>
  </si>
  <si>
    <t>56_VABONO</t>
  </si>
  <si>
    <t>BOTTINES VABONO</t>
  </si>
  <si>
    <t>NOIR ROMEO</t>
  </si>
  <si>
    <t>56_VALSO</t>
  </si>
  <si>
    <t>BOTTINES VALSO</t>
  </si>
  <si>
    <t>56_VANESS</t>
  </si>
  <si>
    <t>BOTTINES VANESS</t>
  </si>
  <si>
    <t>56_VANILA</t>
  </si>
  <si>
    <t>BOTTINES VANILA</t>
  </si>
  <si>
    <t>56_VAXON</t>
  </si>
  <si>
    <t>BOTTES VAXON</t>
  </si>
  <si>
    <t>56_ANABEL</t>
  </si>
  <si>
    <t>BOTTINES ANABEL</t>
  </si>
  <si>
    <t>CARMIN</t>
  </si>
  <si>
    <t>56_ATIM</t>
  </si>
  <si>
    <t>ESCARPINS ATIM</t>
  </si>
  <si>
    <t>56_ATOTA</t>
  </si>
  <si>
    <t>BOTTINES ATOTA</t>
  </si>
  <si>
    <t>56_AXEL</t>
  </si>
  <si>
    <t>ESCARPINS AXEL</t>
  </si>
  <si>
    <t>56_LOSTI</t>
  </si>
  <si>
    <t>ESCARPINS LOSTI</t>
  </si>
  <si>
    <t>ANTHRACITE</t>
  </si>
  <si>
    <t>METAL GRIS</t>
  </si>
  <si>
    <t>METAL TAUPE</t>
  </si>
  <si>
    <t>56_MUCHA</t>
  </si>
  <si>
    <t>BOTTINES MUCHA</t>
  </si>
  <si>
    <t>56_MURO</t>
  </si>
  <si>
    <t>BOTTINES MURO</t>
  </si>
  <si>
    <t>56_MYCHA</t>
  </si>
  <si>
    <t>56_MYSS</t>
  </si>
  <si>
    <t>ESCARPINS MYSS</t>
  </si>
  <si>
    <t>56_TUCKO</t>
  </si>
  <si>
    <t>56_TULO</t>
  </si>
  <si>
    <t>ESCARPINS TULO</t>
  </si>
  <si>
    <t>56_BENABA</t>
  </si>
  <si>
    <t>BOTTINES BENABA</t>
  </si>
  <si>
    <t>56_BERGER</t>
  </si>
  <si>
    <t>BOTTINES BERGER</t>
  </si>
  <si>
    <t>56_BETOUN</t>
  </si>
  <si>
    <t>56_CLEO</t>
  </si>
  <si>
    <t>BALLERINES CLEO</t>
  </si>
  <si>
    <t>56_DULPIN</t>
  </si>
  <si>
    <t>BOTTINES DULPIN</t>
  </si>
  <si>
    <t>56_FEE</t>
  </si>
  <si>
    <t>NAVY VELOURS</t>
  </si>
  <si>
    <t>56_FIDELA</t>
  </si>
  <si>
    <t>TROTTEURS FIDELA</t>
  </si>
  <si>
    <t>56_FIERO</t>
  </si>
  <si>
    <t>56_GLIBERON</t>
  </si>
  <si>
    <t>ESCARPINS GLIBERON</t>
  </si>
  <si>
    <t>56_GLIOLON</t>
  </si>
  <si>
    <t>ESCARPINS GLIOLON</t>
  </si>
  <si>
    <t>NOIR LABOR</t>
  </si>
  <si>
    <t>56_NINA</t>
  </si>
  <si>
    <t>BOTTINES NINA</t>
  </si>
  <si>
    <t>56_NIPARA</t>
  </si>
  <si>
    <t>TROTTEURS NIPARA</t>
  </si>
  <si>
    <t>56_NISOLA</t>
  </si>
  <si>
    <t>BOTTINES NISOLA</t>
  </si>
  <si>
    <t>56_NISTACA</t>
  </si>
  <si>
    <t>TROTTEURS NISTACA</t>
  </si>
  <si>
    <t>56_TELISSA</t>
  </si>
  <si>
    <t>BOTTINES TELISSA</t>
  </si>
  <si>
    <t>56_TEMIK</t>
  </si>
  <si>
    <t>BOTTINES TEMIK</t>
  </si>
  <si>
    <t>56_TIBIK</t>
  </si>
  <si>
    <t>DERBIES TIBIK</t>
  </si>
  <si>
    <t>56_TONIC</t>
  </si>
  <si>
    <t>BOTTINES TONIC</t>
  </si>
  <si>
    <t>56_TONIO</t>
  </si>
  <si>
    <t>BOTTINES TONIO</t>
  </si>
  <si>
    <t>56_TORCOL</t>
  </si>
  <si>
    <t>BOTTINES TORCOL</t>
  </si>
  <si>
    <t>TABAC</t>
  </si>
  <si>
    <t>FORET</t>
  </si>
  <si>
    <t>VIOLET</t>
  </si>
  <si>
    <t>AMIOU</t>
  </si>
  <si>
    <t>AMORO</t>
  </si>
  <si>
    <t>AMPLOU</t>
  </si>
  <si>
    <t>AMSTIN</t>
  </si>
  <si>
    <t>AMYS</t>
  </si>
  <si>
    <t>APARA</t>
  </si>
  <si>
    <t>APIVA</t>
  </si>
  <si>
    <t xml:space="preserve"> ARAGO</t>
  </si>
  <si>
    <t>ARYZO</t>
  </si>
  <si>
    <t>GLAMAX</t>
  </si>
  <si>
    <t>GLELOU</t>
  </si>
  <si>
    <t xml:space="preserve">GLEFI </t>
  </si>
  <si>
    <t>V/BORDO</t>
  </si>
  <si>
    <t>GLENZY</t>
  </si>
  <si>
    <t>GLOCIAL</t>
  </si>
  <si>
    <t xml:space="preserve">GLOLYS </t>
  </si>
  <si>
    <t>HILIOT</t>
  </si>
  <si>
    <t>V/NOIR</t>
  </si>
  <si>
    <t>HIWOK</t>
  </si>
  <si>
    <t>IFELE</t>
  </si>
  <si>
    <t>ILAXE</t>
  </si>
  <si>
    <t>ILIETTE</t>
  </si>
  <si>
    <t>IMAGE</t>
  </si>
  <si>
    <t>IMINA</t>
  </si>
  <si>
    <t>ISAR</t>
  </si>
  <si>
    <t>ISNA</t>
  </si>
  <si>
    <t>V/NAVY</t>
  </si>
  <si>
    <t>V/CARBON</t>
  </si>
  <si>
    <t>JIPPY</t>
  </si>
  <si>
    <t>JIRONO</t>
  </si>
  <si>
    <t>JIUST</t>
  </si>
  <si>
    <t>JIZEM</t>
  </si>
  <si>
    <t>CARBONE</t>
  </si>
  <si>
    <t>JOBON</t>
  </si>
  <si>
    <t>JOLICO</t>
  </si>
  <si>
    <t>JOMPY</t>
  </si>
  <si>
    <t>JOVINI</t>
  </si>
  <si>
    <t>POMB</t>
  </si>
  <si>
    <t>KEBECO</t>
  </si>
  <si>
    <t>KEVANE</t>
  </si>
  <si>
    <t>LYLIN</t>
  </si>
  <si>
    <t>LYS</t>
  </si>
  <si>
    <t>ONAKA</t>
  </si>
  <si>
    <t>ONEXI</t>
  </si>
  <si>
    <t>ONKIX</t>
  </si>
  <si>
    <t>ORKOL</t>
  </si>
  <si>
    <t>LICHEN</t>
  </si>
  <si>
    <t>ORPLOU</t>
  </si>
  <si>
    <t>OVANA</t>
  </si>
  <si>
    <t>OVOKO</t>
  </si>
  <si>
    <t>SIFOUR</t>
  </si>
  <si>
    <t>TAQUIN</t>
  </si>
  <si>
    <t>VASOR</t>
  </si>
  <si>
    <t>BRICK/TABAC</t>
  </si>
  <si>
    <t>XIBIN</t>
  </si>
  <si>
    <t>XIDONA</t>
  </si>
  <si>
    <t>BAMBA</t>
  </si>
  <si>
    <t>BARDO</t>
  </si>
  <si>
    <t>BELO</t>
  </si>
  <si>
    <t>BINIX</t>
  </si>
  <si>
    <t>BUFLON</t>
  </si>
  <si>
    <t>CONOR</t>
  </si>
  <si>
    <t>DUPON</t>
  </si>
  <si>
    <t>DUSTIN</t>
  </si>
  <si>
    <t>FALBA</t>
  </si>
  <si>
    <t>FAM</t>
  </si>
  <si>
    <t>FENZY</t>
  </si>
  <si>
    <t>FIERO</t>
  </si>
  <si>
    <t>FINIX</t>
  </si>
  <si>
    <t>GLIAPO</t>
  </si>
  <si>
    <t>V/RUBY</t>
  </si>
  <si>
    <t>GLION</t>
  </si>
  <si>
    <t>GLIPIN</t>
  </si>
  <si>
    <t>GLIBON</t>
  </si>
  <si>
    <t>NIPANA</t>
  </si>
  <si>
    <t>NIPIN</t>
  </si>
  <si>
    <t>NISTA</t>
  </si>
  <si>
    <t>NIZEL</t>
  </si>
  <si>
    <t>TEBY</t>
  </si>
  <si>
    <t>TEMI</t>
  </si>
  <si>
    <t>TIANA</t>
  </si>
  <si>
    <t>TIFEN</t>
  </si>
  <si>
    <t>TIMEO</t>
  </si>
  <si>
    <t xml:space="preserve"> NOIR</t>
  </si>
  <si>
    <t>AXALI</t>
  </si>
  <si>
    <t>AXEL</t>
  </si>
  <si>
    <t>AXMI</t>
  </si>
  <si>
    <t>AXONIA</t>
  </si>
  <si>
    <t>AXTOL</t>
  </si>
  <si>
    <t>LOSTI</t>
  </si>
  <si>
    <t>V/TAUPE</t>
  </si>
  <si>
    <t>V/GRIS</t>
  </si>
  <si>
    <t>MYCHA</t>
  </si>
  <si>
    <t>P/CARMIN</t>
  </si>
  <si>
    <t>P/GRIS</t>
  </si>
  <si>
    <t>TULO</t>
  </si>
  <si>
    <t>TWOPENS F</t>
  </si>
  <si>
    <t>MELINE-1</t>
  </si>
  <si>
    <t>PYCOTI-1</t>
  </si>
  <si>
    <t>PYLI-1</t>
  </si>
  <si>
    <t>SANDALES</t>
  </si>
  <si>
    <t xml:space="preserve">CAT </t>
  </si>
  <si>
    <t>REF</t>
  </si>
  <si>
    <t>QTY</t>
  </si>
  <si>
    <t>RETAIL</t>
  </si>
  <si>
    <t xml:space="preserve">TOTAL </t>
  </si>
  <si>
    <t xml:space="preserve">TOTAL  EMILIE  KARSTON   Luxury  French  Footwear </t>
  </si>
  <si>
    <t>Image</t>
  </si>
  <si>
    <t>Brand</t>
  </si>
  <si>
    <t>Description</t>
  </si>
  <si>
    <t>Color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</si>
</sst>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€&quot;_-;\-* #,##0.00\ &quot;€&quot;_-;_-* &quot;-&quot;??\ &quot;€&quot;_-;_-@_-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000000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12"/>
      <color theme="1"/>
      <name val="Arial"/>
      <family val="2"/>
    </font>
    <font>
      <sz val="12"/>
      <color theme="0"/>
      <name val="Arial"/>
      <family val="2"/>
    </font>
    <font>
      <b/>
      <sz val="12"/>
      <color theme="1"/>
      <name val="Arial"/>
      <family val="2"/>
    </font>
    <font>
      <b/>
      <sz val="12"/>
      <name val="Arial"/>
      <family val="2"/>
    </font>
    <font>
      <sz val="12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44" fontId="1" fillId="0" borderId="0" applyFont="0" applyFill="0" applyBorder="0" applyAlignment="0" applyProtection="0"/>
  </cellStyleXfs>
  <cellXfs count="67">
    <xf numFmtId="0" fontId="0" fillId="0" borderId="0" xfId="0"/>
    <xf numFmtId="0" fontId="19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1" fillId="0" borderId="11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3" fontId="21" fillId="0" borderId="37" xfId="0" applyNumberFormat="1" applyFont="1" applyFill="1" applyBorder="1" applyAlignment="1">
      <alignment horizontal="center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3" fontId="21" fillId="0" borderId="23" xfId="0" applyNumberFormat="1" applyFont="1" applyFill="1" applyBorder="1" applyAlignment="1">
      <alignment horizontal="center" vertical="center" wrapText="1"/>
    </xf>
    <xf numFmtId="44" fontId="21" fillId="0" borderId="23" xfId="43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horizontal="center" vertical="center" wrapText="1"/>
    </xf>
    <xf numFmtId="3" fontId="21" fillId="0" borderId="10" xfId="0" applyNumberFormat="1" applyFont="1" applyFill="1" applyBorder="1" applyAlignment="1">
      <alignment horizontal="center" vertical="center" wrapText="1"/>
    </xf>
    <xf numFmtId="44" fontId="21" fillId="0" borderId="10" xfId="43" applyFont="1" applyFill="1" applyBorder="1" applyAlignment="1">
      <alignment horizontal="center" vertical="center" wrapText="1"/>
    </xf>
    <xf numFmtId="0" fontId="21" fillId="0" borderId="26" xfId="0" applyFont="1" applyFill="1" applyBorder="1" applyAlignment="1">
      <alignment horizontal="center" vertical="center" wrapText="1"/>
    </xf>
    <xf numFmtId="0" fontId="21" fillId="0" borderId="31" xfId="0" applyFont="1" applyFill="1" applyBorder="1" applyAlignment="1">
      <alignment horizontal="center" vertical="center" wrapText="1"/>
    </xf>
    <xf numFmtId="3" fontId="21" fillId="0" borderId="31" xfId="0" applyNumberFormat="1" applyFont="1" applyFill="1" applyBorder="1" applyAlignment="1">
      <alignment horizontal="center" vertical="center" wrapText="1"/>
    </xf>
    <xf numFmtId="44" fontId="21" fillId="0" borderId="31" xfId="43" applyFont="1" applyFill="1" applyBorder="1" applyAlignment="1">
      <alignment horizontal="center" vertical="center" wrapText="1"/>
    </xf>
    <xf numFmtId="0" fontId="21" fillId="0" borderId="32" xfId="0" applyFont="1" applyFill="1" applyBorder="1" applyAlignment="1">
      <alignment horizontal="center" vertical="center" wrapText="1"/>
    </xf>
    <xf numFmtId="0" fontId="21" fillId="0" borderId="28" xfId="0" applyFont="1" applyFill="1" applyBorder="1" applyAlignment="1">
      <alignment horizontal="center" vertical="center" wrapText="1"/>
    </xf>
    <xf numFmtId="3" fontId="21" fillId="0" borderId="28" xfId="0" applyNumberFormat="1" applyFont="1" applyFill="1" applyBorder="1" applyAlignment="1">
      <alignment horizontal="center" vertical="center" wrapText="1"/>
    </xf>
    <xf numFmtId="44" fontId="21" fillId="0" borderId="28" xfId="43" applyFont="1" applyFill="1" applyBorder="1" applyAlignment="1">
      <alignment horizontal="center" vertical="center" wrapText="1"/>
    </xf>
    <xf numFmtId="0" fontId="21" fillId="0" borderId="29" xfId="0" applyFont="1" applyFill="1" applyBorder="1" applyAlignment="1">
      <alignment horizontal="center" vertical="center" wrapText="1"/>
    </xf>
    <xf numFmtId="0" fontId="21" fillId="0" borderId="34" xfId="0" applyFont="1" applyFill="1" applyBorder="1" applyAlignment="1">
      <alignment horizontal="center" vertical="center" wrapText="1"/>
    </xf>
    <xf numFmtId="3" fontId="21" fillId="0" borderId="34" xfId="0" applyNumberFormat="1" applyFont="1" applyFill="1" applyBorder="1" applyAlignment="1">
      <alignment horizontal="center" vertical="center" wrapText="1"/>
    </xf>
    <xf numFmtId="44" fontId="21" fillId="0" borderId="34" xfId="43" applyFont="1" applyFill="1" applyBorder="1" applyAlignment="1">
      <alignment horizontal="center" vertical="center" wrapText="1"/>
    </xf>
    <xf numFmtId="0" fontId="21" fillId="0" borderId="35" xfId="0" applyFont="1" applyFill="1" applyBorder="1" applyAlignment="1">
      <alignment horizontal="center" vertical="center" wrapText="1"/>
    </xf>
    <xf numFmtId="0" fontId="21" fillId="0" borderId="36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3" fontId="21" fillId="0" borderId="12" xfId="0" applyNumberFormat="1" applyFont="1" applyFill="1" applyBorder="1" applyAlignment="1">
      <alignment horizontal="center" vertical="center" wrapText="1"/>
    </xf>
    <xf numFmtId="44" fontId="21" fillId="0" borderId="12" xfId="43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3" fontId="21" fillId="0" borderId="17" xfId="0" applyNumberFormat="1" applyFont="1" applyFill="1" applyBorder="1" applyAlignment="1">
      <alignment horizontal="center" vertical="center" wrapText="1"/>
    </xf>
    <xf numFmtId="44" fontId="21" fillId="0" borderId="17" xfId="43" applyFont="1" applyFill="1" applyBorder="1" applyAlignment="1">
      <alignment horizontal="center" vertical="center" wrapText="1"/>
    </xf>
    <xf numFmtId="3" fontId="22" fillId="0" borderId="11" xfId="0" applyNumberFormat="1" applyFont="1" applyFill="1" applyBorder="1" applyAlignment="1">
      <alignment horizontal="center" vertical="center" wrapText="1"/>
    </xf>
    <xf numFmtId="3" fontId="22" fillId="0" borderId="12" xfId="0" applyNumberFormat="1" applyFont="1" applyFill="1" applyBorder="1" applyAlignment="1">
      <alignment horizontal="center" vertical="center" wrapText="1"/>
    </xf>
    <xf numFmtId="3" fontId="22" fillId="0" borderId="13" xfId="0" applyNumberFormat="1" applyFont="1" applyFill="1" applyBorder="1" applyAlignment="1">
      <alignment horizontal="center" vertical="center" wrapText="1"/>
    </xf>
    <xf numFmtId="3" fontId="21" fillId="0" borderId="0" xfId="0" applyNumberFormat="1" applyFont="1" applyFill="1" applyAlignment="1">
      <alignment horizontal="center" vertical="center" wrapText="1"/>
    </xf>
    <xf numFmtId="44" fontId="21" fillId="0" borderId="0" xfId="43" applyFont="1" applyFill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3" fillId="0" borderId="18" xfId="0" applyFont="1" applyFill="1" applyBorder="1" applyAlignment="1">
      <alignment horizontal="center" vertical="center" wrapText="1"/>
    </xf>
    <xf numFmtId="3" fontId="23" fillId="0" borderId="37" xfId="0" applyNumberFormat="1" applyFont="1" applyFill="1" applyBorder="1" applyAlignment="1">
      <alignment horizontal="center" vertical="center" wrapText="1"/>
    </xf>
    <xf numFmtId="0" fontId="23" fillId="0" borderId="21" xfId="0" applyFont="1" applyFill="1" applyBorder="1" applyAlignment="1">
      <alignment horizontal="center" vertical="center" wrapText="1"/>
    </xf>
    <xf numFmtId="0" fontId="23" fillId="0" borderId="20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center" vertical="center" wrapText="1"/>
    </xf>
    <xf numFmtId="44" fontId="24" fillId="0" borderId="19" xfId="43" applyFont="1" applyFill="1" applyBorder="1" applyAlignment="1">
      <alignment horizontal="center" vertical="center" wrapText="1"/>
    </xf>
    <xf numFmtId="44" fontId="25" fillId="0" borderId="38" xfId="43" applyFont="1" applyFill="1" applyBorder="1" applyAlignment="1">
      <alignment horizontal="center" vertical="center" wrapText="1"/>
    </xf>
    <xf numFmtId="44" fontId="25" fillId="0" borderId="36" xfId="43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center" vertical="center" wrapText="1"/>
    </xf>
    <xf numFmtId="0" fontId="21" fillId="0" borderId="22" xfId="0" applyFont="1" applyFill="1" applyBorder="1" applyAlignment="1">
      <alignment horizontal="center" vertical="center" wrapText="1"/>
    </xf>
    <xf numFmtId="0" fontId="21" fillId="0" borderId="25" xfId="0" applyFont="1" applyFill="1" applyBorder="1" applyAlignment="1">
      <alignment horizontal="center" vertical="center" wrapText="1"/>
    </xf>
    <xf numFmtId="0" fontId="21" fillId="0" borderId="27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0" borderId="28" xfId="0" applyFont="1" applyFill="1" applyBorder="1" applyAlignment="1">
      <alignment horizontal="center" vertical="center" wrapText="1"/>
    </xf>
    <xf numFmtId="0" fontId="21" fillId="0" borderId="30" xfId="0" applyFont="1" applyFill="1" applyBorder="1" applyAlignment="1">
      <alignment horizontal="center" vertical="center" wrapText="1"/>
    </xf>
    <xf numFmtId="0" fontId="21" fillId="0" borderId="31" xfId="0" applyFont="1" applyFill="1" applyBorder="1" applyAlignment="1">
      <alignment horizontal="center" vertical="center" wrapText="1"/>
    </xf>
    <xf numFmtId="0" fontId="21" fillId="0" borderId="33" xfId="0" applyFont="1" applyFill="1" applyBorder="1" applyAlignment="1">
      <alignment horizontal="center" vertical="center" wrapText="1"/>
    </xf>
    <xf numFmtId="0" fontId="21" fillId="0" borderId="34" xfId="0" applyFont="1" applyFill="1" applyBorder="1" applyAlignment="1">
      <alignment horizontal="center" vertical="center" wrapText="1"/>
    </xf>
    <xf numFmtId="0" fontId="22" fillId="0" borderId="36" xfId="0" applyFont="1" applyFill="1" applyBorder="1" applyAlignment="1">
      <alignment horizontal="center" vertical="center" wrapText="1"/>
    </xf>
    <xf numFmtId="0" fontId="22" fillId="0" borderId="39" xfId="0" applyFont="1" applyFill="1" applyBorder="1" applyAlignment="1">
      <alignment horizontal="center" vertical="center" wrapText="1"/>
    </xf>
    <xf numFmtId="0" fontId="22" fillId="0" borderId="38" xfId="0" applyFont="1" applyFill="1" applyBorder="1" applyAlignment="1">
      <alignment horizontal="center" vertical="center" wrapText="1"/>
    </xf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urrency" xfId="43" builtinId="4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21" Type="http://schemas.openxmlformats.org/officeDocument/2006/relationships/image" Target="../media/image21.emf"/><Relationship Id="rId63" Type="http://schemas.openxmlformats.org/officeDocument/2006/relationships/image" Target="../media/image63.jpe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366" Type="http://schemas.openxmlformats.org/officeDocument/2006/relationships/image" Target="../media/image366.png"/><Relationship Id="rId170" Type="http://schemas.openxmlformats.org/officeDocument/2006/relationships/image" Target="../media/image170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32" Type="http://schemas.openxmlformats.org/officeDocument/2006/relationships/image" Target="../media/image32.jpe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377" Type="http://schemas.openxmlformats.org/officeDocument/2006/relationships/image" Target="../media/image377.png"/><Relationship Id="rId5" Type="http://schemas.openxmlformats.org/officeDocument/2006/relationships/image" Target="../media/image5.jpeg"/><Relationship Id="rId181" Type="http://schemas.openxmlformats.org/officeDocument/2006/relationships/image" Target="../media/image181.png"/><Relationship Id="rId237" Type="http://schemas.openxmlformats.org/officeDocument/2006/relationships/image" Target="../media/image237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44" Type="http://schemas.openxmlformats.org/officeDocument/2006/relationships/image" Target="../media/image444.png"/><Relationship Id="rId43" Type="http://schemas.openxmlformats.org/officeDocument/2006/relationships/image" Target="../media/image43.jpe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46" Type="http://schemas.openxmlformats.org/officeDocument/2006/relationships/image" Target="../media/image346.png"/><Relationship Id="rId388" Type="http://schemas.openxmlformats.org/officeDocument/2006/relationships/image" Target="../media/image388.png"/><Relationship Id="rId85" Type="http://schemas.openxmlformats.org/officeDocument/2006/relationships/image" Target="../media/image85.jpeg"/><Relationship Id="rId150" Type="http://schemas.openxmlformats.org/officeDocument/2006/relationships/image" Target="../media/image15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12" Type="http://schemas.openxmlformats.org/officeDocument/2006/relationships/image" Target="../media/image12.jpe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357" Type="http://schemas.openxmlformats.org/officeDocument/2006/relationships/image" Target="../media/image357.png"/><Relationship Id="rId54" Type="http://schemas.openxmlformats.org/officeDocument/2006/relationships/image" Target="../media/image54.jpe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217" Type="http://schemas.openxmlformats.org/officeDocument/2006/relationships/image" Target="../media/image217.png"/><Relationship Id="rId399" Type="http://schemas.openxmlformats.org/officeDocument/2006/relationships/image" Target="../media/image399.png"/><Relationship Id="rId259" Type="http://schemas.openxmlformats.org/officeDocument/2006/relationships/image" Target="../media/image259.png"/><Relationship Id="rId424" Type="http://schemas.openxmlformats.org/officeDocument/2006/relationships/image" Target="../media/image424.png"/><Relationship Id="rId466" Type="http://schemas.openxmlformats.org/officeDocument/2006/relationships/image" Target="../media/image466.png"/><Relationship Id="rId23" Type="http://schemas.openxmlformats.org/officeDocument/2006/relationships/image" Target="../media/image23.jpe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326" Type="http://schemas.openxmlformats.org/officeDocument/2006/relationships/image" Target="../media/image326.png"/><Relationship Id="rId65" Type="http://schemas.openxmlformats.org/officeDocument/2006/relationships/image" Target="../media/image65.jpe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172" Type="http://schemas.openxmlformats.org/officeDocument/2006/relationships/image" Target="../media/image172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477" Type="http://schemas.openxmlformats.org/officeDocument/2006/relationships/image" Target="../media/image477.png"/><Relationship Id="rId281" Type="http://schemas.openxmlformats.org/officeDocument/2006/relationships/image" Target="../media/image281.png"/><Relationship Id="rId337" Type="http://schemas.openxmlformats.org/officeDocument/2006/relationships/image" Target="../media/image337.pn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png"/><Relationship Id="rId358" Type="http://schemas.openxmlformats.org/officeDocument/2006/relationships/image" Target="../media/image358.png"/><Relationship Id="rId379" Type="http://schemas.openxmlformats.org/officeDocument/2006/relationships/image" Target="../media/image379.png"/><Relationship Id="rId7" Type="http://schemas.openxmlformats.org/officeDocument/2006/relationships/image" Target="../media/image7.jpe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8" Type="http://schemas.openxmlformats.org/officeDocument/2006/relationships/image" Target="../media/image218.png"/><Relationship Id="rId239" Type="http://schemas.openxmlformats.org/officeDocument/2006/relationships/image" Target="../media/image239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425" Type="http://schemas.openxmlformats.org/officeDocument/2006/relationships/image" Target="../media/image425.png"/><Relationship Id="rId446" Type="http://schemas.openxmlformats.org/officeDocument/2006/relationships/image" Target="../media/image446.png"/><Relationship Id="rId467" Type="http://schemas.openxmlformats.org/officeDocument/2006/relationships/image" Target="../media/image467.png"/><Relationship Id="rId250" Type="http://schemas.openxmlformats.org/officeDocument/2006/relationships/image" Target="../media/image250.png"/><Relationship Id="rId271" Type="http://schemas.openxmlformats.org/officeDocument/2006/relationships/image" Target="../media/image271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48" Type="http://schemas.openxmlformats.org/officeDocument/2006/relationships/image" Target="../media/image348.png"/><Relationship Id="rId369" Type="http://schemas.openxmlformats.org/officeDocument/2006/relationships/image" Target="../media/image369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15" Type="http://schemas.openxmlformats.org/officeDocument/2006/relationships/image" Target="../media/image415.png"/><Relationship Id="rId436" Type="http://schemas.openxmlformats.org/officeDocument/2006/relationships/image" Target="../media/image436.png"/><Relationship Id="rId457" Type="http://schemas.openxmlformats.org/officeDocument/2006/relationships/image" Target="../media/image457.png"/><Relationship Id="rId240" Type="http://schemas.openxmlformats.org/officeDocument/2006/relationships/image" Target="../media/image240.png"/><Relationship Id="rId261" Type="http://schemas.openxmlformats.org/officeDocument/2006/relationships/image" Target="../media/image261.png"/><Relationship Id="rId478" Type="http://schemas.openxmlformats.org/officeDocument/2006/relationships/image" Target="../media/image478.pn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17" Type="http://schemas.openxmlformats.org/officeDocument/2006/relationships/image" Target="../media/image317.png"/><Relationship Id="rId338" Type="http://schemas.openxmlformats.org/officeDocument/2006/relationships/image" Target="../media/image338.png"/><Relationship Id="rId359" Type="http://schemas.openxmlformats.org/officeDocument/2006/relationships/image" Target="../media/image359.png"/><Relationship Id="rId8" Type="http://schemas.openxmlformats.org/officeDocument/2006/relationships/image" Target="../media/image8.jpe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219" Type="http://schemas.openxmlformats.org/officeDocument/2006/relationships/image" Target="../media/image219.png"/><Relationship Id="rId370" Type="http://schemas.openxmlformats.org/officeDocument/2006/relationships/image" Target="../media/image370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26" Type="http://schemas.openxmlformats.org/officeDocument/2006/relationships/image" Target="../media/image426.png"/><Relationship Id="rId447" Type="http://schemas.openxmlformats.org/officeDocument/2006/relationships/image" Target="../media/image447.png"/><Relationship Id="rId230" Type="http://schemas.openxmlformats.org/officeDocument/2006/relationships/image" Target="../media/image230.png"/><Relationship Id="rId251" Type="http://schemas.openxmlformats.org/officeDocument/2006/relationships/image" Target="../media/image251.png"/><Relationship Id="rId468" Type="http://schemas.openxmlformats.org/officeDocument/2006/relationships/image" Target="../media/image468.pn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28" Type="http://schemas.openxmlformats.org/officeDocument/2006/relationships/image" Target="../media/image328.png"/><Relationship Id="rId349" Type="http://schemas.openxmlformats.org/officeDocument/2006/relationships/image" Target="../media/image349.png"/><Relationship Id="rId88" Type="http://schemas.openxmlformats.org/officeDocument/2006/relationships/image" Target="../media/image88.jpe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381" Type="http://schemas.openxmlformats.org/officeDocument/2006/relationships/image" Target="../media/image381.png"/><Relationship Id="rId416" Type="http://schemas.openxmlformats.org/officeDocument/2006/relationships/image" Target="../media/image416.png"/><Relationship Id="rId220" Type="http://schemas.openxmlformats.org/officeDocument/2006/relationships/image" Target="../media/image220.png"/><Relationship Id="rId241" Type="http://schemas.openxmlformats.org/officeDocument/2006/relationships/image" Target="../media/image241.png"/><Relationship Id="rId437" Type="http://schemas.openxmlformats.org/officeDocument/2006/relationships/image" Target="../media/image437.png"/><Relationship Id="rId458" Type="http://schemas.openxmlformats.org/officeDocument/2006/relationships/image" Target="../media/image458.png"/><Relationship Id="rId479" Type="http://schemas.openxmlformats.org/officeDocument/2006/relationships/image" Target="../media/image479.pn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png"/><Relationship Id="rId283" Type="http://schemas.openxmlformats.org/officeDocument/2006/relationships/image" Target="../media/image283.png"/><Relationship Id="rId318" Type="http://schemas.openxmlformats.org/officeDocument/2006/relationships/image" Target="../media/image318.png"/><Relationship Id="rId339" Type="http://schemas.openxmlformats.org/officeDocument/2006/relationships/image" Target="../media/image339.png"/><Relationship Id="rId78" Type="http://schemas.openxmlformats.org/officeDocument/2006/relationships/image" Target="../media/image78.emf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64" Type="http://schemas.openxmlformats.org/officeDocument/2006/relationships/image" Target="../media/image164.png"/><Relationship Id="rId185" Type="http://schemas.openxmlformats.org/officeDocument/2006/relationships/image" Target="../media/image185.png"/><Relationship Id="rId350" Type="http://schemas.openxmlformats.org/officeDocument/2006/relationships/image" Target="../media/image350.png"/><Relationship Id="rId371" Type="http://schemas.openxmlformats.org/officeDocument/2006/relationships/image" Target="../media/image371.png"/><Relationship Id="rId406" Type="http://schemas.openxmlformats.org/officeDocument/2006/relationships/image" Target="../media/image406.png"/><Relationship Id="rId9" Type="http://schemas.openxmlformats.org/officeDocument/2006/relationships/image" Target="../media/image9.jpeg"/><Relationship Id="rId210" Type="http://schemas.openxmlformats.org/officeDocument/2006/relationships/image" Target="../media/image210.png"/><Relationship Id="rId392" Type="http://schemas.openxmlformats.org/officeDocument/2006/relationships/image" Target="../media/image392.png"/><Relationship Id="rId427" Type="http://schemas.openxmlformats.org/officeDocument/2006/relationships/image" Target="../media/image427.png"/><Relationship Id="rId448" Type="http://schemas.openxmlformats.org/officeDocument/2006/relationships/image" Target="../media/image448.png"/><Relationship Id="rId469" Type="http://schemas.openxmlformats.org/officeDocument/2006/relationships/image" Target="../media/image469.png"/><Relationship Id="rId26" Type="http://schemas.openxmlformats.org/officeDocument/2006/relationships/image" Target="../media/image26.jpe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361" Type="http://schemas.openxmlformats.org/officeDocument/2006/relationships/image" Target="../media/image361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17" Type="http://schemas.openxmlformats.org/officeDocument/2006/relationships/image" Target="../media/image417.png"/><Relationship Id="rId438" Type="http://schemas.openxmlformats.org/officeDocument/2006/relationships/image" Target="../media/image438.png"/><Relationship Id="rId459" Type="http://schemas.openxmlformats.org/officeDocument/2006/relationships/image" Target="../media/image459.png"/><Relationship Id="rId16" Type="http://schemas.openxmlformats.org/officeDocument/2006/relationships/image" Target="../media/image16.emf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19" Type="http://schemas.openxmlformats.org/officeDocument/2006/relationships/image" Target="../media/image319.png"/><Relationship Id="rId470" Type="http://schemas.openxmlformats.org/officeDocument/2006/relationships/image" Target="../media/image470.pn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330" Type="http://schemas.openxmlformats.org/officeDocument/2006/relationships/image" Target="../media/image330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72" Type="http://schemas.openxmlformats.org/officeDocument/2006/relationships/image" Target="../media/image372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28" Type="http://schemas.openxmlformats.org/officeDocument/2006/relationships/image" Target="../media/image428.png"/><Relationship Id="rId449" Type="http://schemas.openxmlformats.org/officeDocument/2006/relationships/image" Target="../media/image449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481" Type="http://schemas.openxmlformats.org/officeDocument/2006/relationships/image" Target="../media/image481.png"/><Relationship Id="rId27" Type="http://schemas.openxmlformats.org/officeDocument/2006/relationships/image" Target="../media/image27.jpe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320" Type="http://schemas.openxmlformats.org/officeDocument/2006/relationships/image" Target="../media/image320.png"/><Relationship Id="rId80" Type="http://schemas.openxmlformats.org/officeDocument/2006/relationships/image" Target="../media/image80.jpe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341" Type="http://schemas.openxmlformats.org/officeDocument/2006/relationships/image" Target="../media/image341.png"/><Relationship Id="rId362" Type="http://schemas.openxmlformats.org/officeDocument/2006/relationships/image" Target="../media/image362.png"/><Relationship Id="rId383" Type="http://schemas.openxmlformats.org/officeDocument/2006/relationships/image" Target="../media/image383.png"/><Relationship Id="rId418" Type="http://schemas.openxmlformats.org/officeDocument/2006/relationships/image" Target="../media/image418.png"/><Relationship Id="rId439" Type="http://schemas.openxmlformats.org/officeDocument/2006/relationships/image" Target="../media/image439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450" Type="http://schemas.openxmlformats.org/officeDocument/2006/relationships/image" Target="../media/image450.png"/><Relationship Id="rId471" Type="http://schemas.openxmlformats.org/officeDocument/2006/relationships/image" Target="../media/image471.pn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310" Type="http://schemas.openxmlformats.org/officeDocument/2006/relationships/image" Target="../media/image310.png"/><Relationship Id="rId70" Type="http://schemas.openxmlformats.org/officeDocument/2006/relationships/image" Target="../media/image70.jpe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331" Type="http://schemas.openxmlformats.org/officeDocument/2006/relationships/image" Target="../media/image331.png"/><Relationship Id="rId352" Type="http://schemas.openxmlformats.org/officeDocument/2006/relationships/image" Target="../media/image352.png"/><Relationship Id="rId373" Type="http://schemas.openxmlformats.org/officeDocument/2006/relationships/image" Target="../media/image373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429" Type="http://schemas.openxmlformats.org/officeDocument/2006/relationships/image" Target="../media/image429.png"/><Relationship Id="rId1" Type="http://schemas.openxmlformats.org/officeDocument/2006/relationships/image" Target="../media/image1.jpe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440" Type="http://schemas.openxmlformats.org/officeDocument/2006/relationships/image" Target="../media/image440.pn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296" Type="http://schemas.openxmlformats.org/officeDocument/2006/relationships/image" Target="../media/image296.png"/><Relationship Id="rId300" Type="http://schemas.openxmlformats.org/officeDocument/2006/relationships/image" Target="../media/image300.png"/><Relationship Id="rId461" Type="http://schemas.openxmlformats.org/officeDocument/2006/relationships/image" Target="../media/image461.png"/><Relationship Id="rId482" Type="http://schemas.openxmlformats.org/officeDocument/2006/relationships/image" Target="../media/image482.pn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42" Type="http://schemas.openxmlformats.org/officeDocument/2006/relationships/image" Target="../media/image342.png"/><Relationship Id="rId363" Type="http://schemas.openxmlformats.org/officeDocument/2006/relationships/image" Target="../media/image363.png"/><Relationship Id="rId384" Type="http://schemas.openxmlformats.org/officeDocument/2006/relationships/image" Target="../media/image384.png"/><Relationship Id="rId419" Type="http://schemas.openxmlformats.org/officeDocument/2006/relationships/image" Target="../media/image419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430" Type="http://schemas.openxmlformats.org/officeDocument/2006/relationships/image" Target="../media/image430.pn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72" Type="http://schemas.openxmlformats.org/officeDocument/2006/relationships/image" Target="../media/image472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32" Type="http://schemas.openxmlformats.org/officeDocument/2006/relationships/image" Target="../media/image332.png"/><Relationship Id="rId353" Type="http://schemas.openxmlformats.org/officeDocument/2006/relationships/image" Target="../media/image353.png"/><Relationship Id="rId374" Type="http://schemas.openxmlformats.org/officeDocument/2006/relationships/image" Target="../media/image374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71" Type="http://schemas.openxmlformats.org/officeDocument/2006/relationships/image" Target="../media/image71.jpe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420" Type="http://schemas.openxmlformats.org/officeDocument/2006/relationships/image" Target="../media/image420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41" Type="http://schemas.openxmlformats.org/officeDocument/2006/relationships/image" Target="../media/image441.png"/><Relationship Id="rId462" Type="http://schemas.openxmlformats.org/officeDocument/2006/relationships/image" Target="../media/image462.png"/><Relationship Id="rId40" Type="http://schemas.openxmlformats.org/officeDocument/2006/relationships/image" Target="../media/image40.jpe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22" Type="http://schemas.openxmlformats.org/officeDocument/2006/relationships/image" Target="../media/image322.png"/><Relationship Id="rId343" Type="http://schemas.openxmlformats.org/officeDocument/2006/relationships/image" Target="../media/image343.png"/><Relationship Id="rId364" Type="http://schemas.openxmlformats.org/officeDocument/2006/relationships/image" Target="../media/image364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385" Type="http://schemas.openxmlformats.org/officeDocument/2006/relationships/image" Target="../media/image385.png"/><Relationship Id="rId19" Type="http://schemas.openxmlformats.org/officeDocument/2006/relationships/image" Target="../media/image19.jpe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31" Type="http://schemas.openxmlformats.org/officeDocument/2006/relationships/image" Target="../media/image431.png"/><Relationship Id="rId452" Type="http://schemas.openxmlformats.org/officeDocument/2006/relationships/image" Target="../media/image452.png"/><Relationship Id="rId473" Type="http://schemas.openxmlformats.org/officeDocument/2006/relationships/image" Target="../media/image473.png"/><Relationship Id="rId30" Type="http://schemas.openxmlformats.org/officeDocument/2006/relationships/image" Target="../media/image30.jpe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312" Type="http://schemas.openxmlformats.org/officeDocument/2006/relationships/image" Target="../media/image312.png"/><Relationship Id="rId333" Type="http://schemas.openxmlformats.org/officeDocument/2006/relationships/image" Target="../media/image333.png"/><Relationship Id="rId354" Type="http://schemas.openxmlformats.org/officeDocument/2006/relationships/image" Target="../media/image354.pn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75" Type="http://schemas.openxmlformats.org/officeDocument/2006/relationships/image" Target="../media/image375.png"/><Relationship Id="rId396" Type="http://schemas.openxmlformats.org/officeDocument/2006/relationships/image" Target="../media/image396.png"/><Relationship Id="rId3" Type="http://schemas.openxmlformats.org/officeDocument/2006/relationships/image" Target="../media/image3.jpe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Relationship Id="rId400" Type="http://schemas.openxmlformats.org/officeDocument/2006/relationships/image" Target="../media/image400.png"/><Relationship Id="rId421" Type="http://schemas.openxmlformats.org/officeDocument/2006/relationships/image" Target="../media/image421.png"/><Relationship Id="rId442" Type="http://schemas.openxmlformats.org/officeDocument/2006/relationships/image" Target="../media/image442.png"/><Relationship Id="rId463" Type="http://schemas.openxmlformats.org/officeDocument/2006/relationships/image" Target="../media/image463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png"/><Relationship Id="rId323" Type="http://schemas.openxmlformats.org/officeDocument/2006/relationships/image" Target="../media/image323.png"/><Relationship Id="rId344" Type="http://schemas.openxmlformats.org/officeDocument/2006/relationships/image" Target="../media/image344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png"/><Relationship Id="rId365" Type="http://schemas.openxmlformats.org/officeDocument/2006/relationships/image" Target="../media/image365.png"/><Relationship Id="rId386" Type="http://schemas.openxmlformats.org/officeDocument/2006/relationships/image" Target="../media/image386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32" Type="http://schemas.openxmlformats.org/officeDocument/2006/relationships/image" Target="../media/image432.png"/><Relationship Id="rId453" Type="http://schemas.openxmlformats.org/officeDocument/2006/relationships/image" Target="../media/image453.png"/><Relationship Id="rId474" Type="http://schemas.openxmlformats.org/officeDocument/2006/relationships/image" Target="../media/image474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313" Type="http://schemas.openxmlformats.org/officeDocument/2006/relationships/image" Target="../media/image313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355" Type="http://schemas.openxmlformats.org/officeDocument/2006/relationships/image" Target="../media/image355.png"/><Relationship Id="rId376" Type="http://schemas.openxmlformats.org/officeDocument/2006/relationships/image" Target="../media/image376.png"/><Relationship Id="rId397" Type="http://schemas.openxmlformats.org/officeDocument/2006/relationships/image" Target="../media/image397.png"/><Relationship Id="rId4" Type="http://schemas.openxmlformats.org/officeDocument/2006/relationships/image" Target="../media/image4.jpe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422" Type="http://schemas.openxmlformats.org/officeDocument/2006/relationships/image" Target="../media/image422.png"/><Relationship Id="rId443" Type="http://schemas.openxmlformats.org/officeDocument/2006/relationships/image" Target="../media/image443.png"/><Relationship Id="rId464" Type="http://schemas.openxmlformats.org/officeDocument/2006/relationships/image" Target="../media/image464.png"/><Relationship Id="rId303" Type="http://schemas.openxmlformats.org/officeDocument/2006/relationships/image" Target="../media/image303.pn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png"/><Relationship Id="rId11" Type="http://schemas.openxmlformats.org/officeDocument/2006/relationships/image" Target="../media/image11.jpeg"/><Relationship Id="rId53" Type="http://schemas.openxmlformats.org/officeDocument/2006/relationships/image" Target="../media/image53.emf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33" Type="http://schemas.openxmlformats.org/officeDocument/2006/relationships/image" Target="../media/image33.jpe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75" Type="http://schemas.openxmlformats.org/officeDocument/2006/relationships/image" Target="../media/image75.jpe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6" Type="http://schemas.openxmlformats.org/officeDocument/2006/relationships/image" Target="../media/image6.jpe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13" Type="http://schemas.openxmlformats.org/officeDocument/2006/relationships/image" Target="../media/image13.jpe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322</xdr:row>
      <xdr:rowOff>95249</xdr:rowOff>
    </xdr:from>
    <xdr:ext cx="2311788" cy="1381125"/>
    <xdr:pic>
      <xdr:nvPicPr>
        <xdr:cNvPr id="2" name="image1.jpe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238201199"/>
          <a:ext cx="2311788" cy="1381125"/>
        </a:xfrm>
        <a:prstGeom prst="rect">
          <a:avLst/>
        </a:prstGeom>
      </xdr:spPr>
    </xdr:pic>
    <xdr:clientData/>
  </xdr:oneCellAnchor>
  <xdr:oneCellAnchor>
    <xdr:from>
      <xdr:col>0</xdr:col>
      <xdr:colOff>95251</xdr:colOff>
      <xdr:row>607</xdr:row>
      <xdr:rowOff>104776</xdr:rowOff>
    </xdr:from>
    <xdr:ext cx="2516750" cy="1504950"/>
    <xdr:pic>
      <xdr:nvPicPr>
        <xdr:cNvPr id="4" name="image3.jpeg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1" y="430882426"/>
          <a:ext cx="2516750" cy="1504950"/>
        </a:xfrm>
        <a:prstGeom prst="rect">
          <a:avLst/>
        </a:prstGeom>
      </xdr:spPr>
    </xdr:pic>
    <xdr:clientData/>
  </xdr:oneCellAnchor>
  <xdr:oneCellAnchor>
    <xdr:from>
      <xdr:col>0</xdr:col>
      <xdr:colOff>104775</xdr:colOff>
      <xdr:row>323</xdr:row>
      <xdr:rowOff>95250</xdr:rowOff>
    </xdr:from>
    <xdr:ext cx="2273719" cy="1400175"/>
    <xdr:pic>
      <xdr:nvPicPr>
        <xdr:cNvPr id="8" name="image7.jpeg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239868075"/>
          <a:ext cx="2273719" cy="1400175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1040</xdr:row>
      <xdr:rowOff>161924</xdr:rowOff>
    </xdr:from>
    <xdr:ext cx="2502216" cy="1362075"/>
    <xdr:pic>
      <xdr:nvPicPr>
        <xdr:cNvPr id="9" name="image181.jpeg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862822124"/>
          <a:ext cx="2502216" cy="1362075"/>
        </a:xfrm>
        <a:prstGeom prst="rect">
          <a:avLst/>
        </a:prstGeom>
      </xdr:spPr>
    </xdr:pic>
    <xdr:clientData/>
  </xdr:oneCellAnchor>
  <xdr:oneCellAnchor>
    <xdr:from>
      <xdr:col>0</xdr:col>
      <xdr:colOff>238125</xdr:colOff>
      <xdr:row>1046</xdr:row>
      <xdr:rowOff>114299</xdr:rowOff>
    </xdr:from>
    <xdr:ext cx="2401818" cy="1495425"/>
    <xdr:pic>
      <xdr:nvPicPr>
        <xdr:cNvPr id="10" name="image185.jpeg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870661199"/>
          <a:ext cx="2401818" cy="1495425"/>
        </a:xfrm>
        <a:prstGeom prst="rect">
          <a:avLst/>
        </a:prstGeom>
      </xdr:spPr>
    </xdr:pic>
    <xdr:clientData/>
  </xdr:oneCellAnchor>
  <xdr:oneCellAnchor>
    <xdr:from>
      <xdr:col>0</xdr:col>
      <xdr:colOff>295275</xdr:colOff>
      <xdr:row>324</xdr:row>
      <xdr:rowOff>104775</xdr:rowOff>
    </xdr:from>
    <xdr:ext cx="1905000" cy="1246210"/>
    <xdr:pic>
      <xdr:nvPicPr>
        <xdr:cNvPr id="14" name="image188.jpeg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1544475"/>
          <a:ext cx="1905000" cy="1246210"/>
        </a:xfrm>
        <a:prstGeom prst="rect">
          <a:avLst/>
        </a:prstGeom>
      </xdr:spPr>
    </xdr:pic>
    <xdr:clientData/>
  </xdr:oneCellAnchor>
  <xdr:oneCellAnchor>
    <xdr:from>
      <xdr:col>0</xdr:col>
      <xdr:colOff>133350</xdr:colOff>
      <xdr:row>1048</xdr:row>
      <xdr:rowOff>133350</xdr:rowOff>
    </xdr:from>
    <xdr:ext cx="2546209" cy="1524000"/>
    <xdr:pic>
      <xdr:nvPicPr>
        <xdr:cNvPr id="15" name="image8.jpeg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872718600"/>
          <a:ext cx="2546209" cy="1524000"/>
        </a:xfrm>
        <a:prstGeom prst="rect">
          <a:avLst/>
        </a:prstGeom>
      </xdr:spPr>
    </xdr:pic>
    <xdr:clientData/>
  </xdr:oneCellAnchor>
  <xdr:oneCellAnchor>
    <xdr:from>
      <xdr:col>0</xdr:col>
      <xdr:colOff>124239</xdr:colOff>
      <xdr:row>252</xdr:row>
      <xdr:rowOff>107673</xdr:rowOff>
    </xdr:from>
    <xdr:ext cx="2516211" cy="1507435"/>
    <xdr:pic>
      <xdr:nvPicPr>
        <xdr:cNvPr id="17" name="image190.jpeg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282" y="180386934"/>
          <a:ext cx="2516211" cy="1507435"/>
        </a:xfrm>
        <a:prstGeom prst="rect">
          <a:avLst/>
        </a:prstGeom>
      </xdr:spPr>
    </xdr:pic>
    <xdr:clientData/>
  </xdr:oneCellAnchor>
  <xdr:oneCellAnchor>
    <xdr:from>
      <xdr:col>0</xdr:col>
      <xdr:colOff>142875</xdr:colOff>
      <xdr:row>1089</xdr:row>
      <xdr:rowOff>123825</xdr:rowOff>
    </xdr:from>
    <xdr:ext cx="2509840" cy="1476375"/>
    <xdr:pic>
      <xdr:nvPicPr>
        <xdr:cNvPr id="20" name="image193.jpeg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908980275"/>
          <a:ext cx="2509840" cy="1476375"/>
        </a:xfrm>
        <a:prstGeom prst="rect">
          <a:avLst/>
        </a:prstGeom>
      </xdr:spPr>
    </xdr:pic>
    <xdr:clientData/>
  </xdr:oneCellAnchor>
  <xdr:oneCellAnchor>
    <xdr:from>
      <xdr:col>0</xdr:col>
      <xdr:colOff>142875</xdr:colOff>
      <xdr:row>1091</xdr:row>
      <xdr:rowOff>161924</xdr:rowOff>
    </xdr:from>
    <xdr:ext cx="2534976" cy="1381125"/>
    <xdr:pic>
      <xdr:nvPicPr>
        <xdr:cNvPr id="21" name="image195.jpeg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911056724"/>
          <a:ext cx="2534976" cy="1381125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1093</xdr:row>
      <xdr:rowOff>285750</xdr:rowOff>
    </xdr:from>
    <xdr:ext cx="2562333" cy="1285875"/>
    <xdr:pic>
      <xdr:nvPicPr>
        <xdr:cNvPr id="22" name="image196.jpeg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914990550"/>
          <a:ext cx="2562333" cy="1285875"/>
        </a:xfrm>
        <a:prstGeom prst="rect">
          <a:avLst/>
        </a:prstGeom>
      </xdr:spPr>
    </xdr:pic>
    <xdr:clientData/>
  </xdr:oneCellAnchor>
  <xdr:oneCellAnchor>
    <xdr:from>
      <xdr:col>0</xdr:col>
      <xdr:colOff>91108</xdr:colOff>
      <xdr:row>254</xdr:row>
      <xdr:rowOff>99391</xdr:rowOff>
    </xdr:from>
    <xdr:ext cx="2332673" cy="1573696"/>
    <xdr:pic>
      <xdr:nvPicPr>
        <xdr:cNvPr id="26" name="image200.jpeg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151" y="182233956"/>
          <a:ext cx="2332673" cy="1573696"/>
        </a:xfrm>
        <a:prstGeom prst="rect">
          <a:avLst/>
        </a:prstGeom>
      </xdr:spPr>
    </xdr:pic>
    <xdr:clientData/>
  </xdr:oneCellAnchor>
  <xdr:oneCellAnchor>
    <xdr:from>
      <xdr:col>0</xdr:col>
      <xdr:colOff>231914</xdr:colOff>
      <xdr:row>256</xdr:row>
      <xdr:rowOff>99391</xdr:rowOff>
    </xdr:from>
    <xdr:ext cx="2258783" cy="1581978"/>
    <xdr:pic>
      <xdr:nvPicPr>
        <xdr:cNvPr id="28" name="image202.jpeg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957" y="184089261"/>
          <a:ext cx="2258783" cy="1581978"/>
        </a:xfrm>
        <a:prstGeom prst="rect">
          <a:avLst/>
        </a:prstGeom>
      </xdr:spPr>
    </xdr:pic>
    <xdr:clientData/>
  </xdr:oneCellAnchor>
  <xdr:oneCellAnchor>
    <xdr:from>
      <xdr:col>0</xdr:col>
      <xdr:colOff>123824</xdr:colOff>
      <xdr:row>354</xdr:row>
      <xdr:rowOff>76200</xdr:rowOff>
    </xdr:from>
    <xdr:ext cx="2524125" cy="1531598"/>
    <xdr:pic>
      <xdr:nvPicPr>
        <xdr:cNvPr id="30" name="image208.jpeg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4" y="253507875"/>
          <a:ext cx="2524125" cy="1531598"/>
        </a:xfrm>
        <a:prstGeom prst="rect">
          <a:avLst/>
        </a:prstGeom>
      </xdr:spPr>
    </xdr:pic>
    <xdr:clientData/>
  </xdr:oneCellAnchor>
  <xdr:oneCellAnchor>
    <xdr:from>
      <xdr:col>0</xdr:col>
      <xdr:colOff>533399</xdr:colOff>
      <xdr:row>360</xdr:row>
      <xdr:rowOff>190500</xdr:rowOff>
    </xdr:from>
    <xdr:ext cx="1685925" cy="1022992"/>
    <xdr:pic>
      <xdr:nvPicPr>
        <xdr:cNvPr id="34" name="image211.jpeg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099" y="254993775"/>
          <a:ext cx="1685925" cy="1022992"/>
        </a:xfrm>
        <a:prstGeom prst="rect">
          <a:avLst/>
        </a:prstGeom>
      </xdr:spPr>
    </xdr:pic>
    <xdr:clientData/>
  </xdr:oneCellAnchor>
  <xdr:twoCellAnchor editAs="oneCell">
    <xdr:from>
      <xdr:col>0</xdr:col>
      <xdr:colOff>276225</xdr:colOff>
      <xdr:row>366</xdr:row>
      <xdr:rowOff>114300</xdr:rowOff>
    </xdr:from>
    <xdr:to>
      <xdr:col>0</xdr:col>
      <xdr:colOff>2582077</xdr:colOff>
      <xdr:row>366</xdr:row>
      <xdr:rowOff>1428750</xdr:rowOff>
    </xdr:to>
    <xdr:pic>
      <xdr:nvPicPr>
        <xdr:cNvPr id="35" name="Image 34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256289175"/>
          <a:ext cx="230585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209550</xdr:colOff>
      <xdr:row>369</xdr:row>
      <xdr:rowOff>180975</xdr:rowOff>
    </xdr:from>
    <xdr:ext cx="2301242" cy="1438275"/>
    <xdr:pic>
      <xdr:nvPicPr>
        <xdr:cNvPr id="37" name="image216.jpeg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259870575"/>
          <a:ext cx="2301242" cy="1438275"/>
        </a:xfrm>
        <a:prstGeom prst="rect">
          <a:avLst/>
        </a:prstGeom>
      </xdr:spPr>
    </xdr:pic>
    <xdr:clientData/>
  </xdr:oneCellAnchor>
  <xdr:oneCellAnchor>
    <xdr:from>
      <xdr:col>0</xdr:col>
      <xdr:colOff>247650</xdr:colOff>
      <xdr:row>453</xdr:row>
      <xdr:rowOff>114299</xdr:rowOff>
    </xdr:from>
    <xdr:ext cx="2114550" cy="1209549"/>
    <xdr:pic>
      <xdr:nvPicPr>
        <xdr:cNvPr id="39" name="image217.jpeg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" y="322811774"/>
          <a:ext cx="2114550" cy="1209549"/>
        </a:xfrm>
        <a:prstGeom prst="rect">
          <a:avLst/>
        </a:prstGeom>
      </xdr:spPr>
    </xdr:pic>
    <xdr:clientData/>
  </xdr:oneCellAnchor>
  <xdr:oneCellAnchor>
    <xdr:from>
      <xdr:col>0</xdr:col>
      <xdr:colOff>123825</xdr:colOff>
      <xdr:row>456</xdr:row>
      <xdr:rowOff>76200</xdr:rowOff>
    </xdr:from>
    <xdr:ext cx="2489202" cy="1866900"/>
    <xdr:pic>
      <xdr:nvPicPr>
        <xdr:cNvPr id="42" name="image223.jpeg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324259575"/>
          <a:ext cx="2489202" cy="1866900"/>
        </a:xfrm>
        <a:prstGeom prst="rect">
          <a:avLst/>
        </a:prstGeom>
      </xdr:spPr>
    </xdr:pic>
    <xdr:clientData/>
  </xdr:oneCellAnchor>
  <xdr:oneCellAnchor>
    <xdr:from>
      <xdr:col>0</xdr:col>
      <xdr:colOff>66675</xdr:colOff>
      <xdr:row>463</xdr:row>
      <xdr:rowOff>104774</xdr:rowOff>
    </xdr:from>
    <xdr:ext cx="2507670" cy="1724025"/>
    <xdr:pic>
      <xdr:nvPicPr>
        <xdr:cNvPr id="45" name="image226.jpeg"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330126974"/>
          <a:ext cx="2507670" cy="1724025"/>
        </a:xfrm>
        <a:prstGeom prst="rect">
          <a:avLst/>
        </a:prstGeom>
      </xdr:spPr>
    </xdr:pic>
    <xdr:clientData/>
  </xdr:oneCellAnchor>
  <xdr:twoCellAnchor editAs="oneCell">
    <xdr:from>
      <xdr:col>0</xdr:col>
      <xdr:colOff>91107</xdr:colOff>
      <xdr:row>235</xdr:row>
      <xdr:rowOff>124238</xdr:rowOff>
    </xdr:from>
    <xdr:to>
      <xdr:col>0</xdr:col>
      <xdr:colOff>2717584</xdr:colOff>
      <xdr:row>236</xdr:row>
      <xdr:rowOff>778565</xdr:rowOff>
    </xdr:to>
    <xdr:pic>
      <xdr:nvPicPr>
        <xdr:cNvPr id="49" name="Image 48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150" y="165917216"/>
          <a:ext cx="2626477" cy="15819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91109</xdr:colOff>
      <xdr:row>237</xdr:row>
      <xdr:rowOff>182217</xdr:rowOff>
    </xdr:from>
    <xdr:ext cx="2622912" cy="1416326"/>
    <xdr:pic>
      <xdr:nvPicPr>
        <xdr:cNvPr id="50" name="image229.jpeg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152" y="167830500"/>
          <a:ext cx="2622912" cy="1416326"/>
        </a:xfrm>
        <a:prstGeom prst="rect">
          <a:avLst/>
        </a:prstGeom>
      </xdr:spPr>
    </xdr:pic>
    <xdr:clientData/>
  </xdr:oneCellAnchor>
  <xdr:oneCellAnchor>
    <xdr:from>
      <xdr:col>0</xdr:col>
      <xdr:colOff>323850</xdr:colOff>
      <xdr:row>487</xdr:row>
      <xdr:rowOff>66675</xdr:rowOff>
    </xdr:from>
    <xdr:ext cx="1866900" cy="1420765"/>
    <xdr:pic>
      <xdr:nvPicPr>
        <xdr:cNvPr id="52" name="image16.jpeg">
          <a:extLst>
            <a:ext uri="{FF2B5EF4-FFF2-40B4-BE49-F238E27FC236}">
              <a16:creationId xmlns=""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341957025"/>
          <a:ext cx="1866900" cy="1420765"/>
        </a:xfrm>
        <a:prstGeom prst="rect">
          <a:avLst/>
        </a:prstGeom>
      </xdr:spPr>
    </xdr:pic>
    <xdr:clientData/>
  </xdr:oneCellAnchor>
  <xdr:oneCellAnchor>
    <xdr:from>
      <xdr:col>0</xdr:col>
      <xdr:colOff>276225</xdr:colOff>
      <xdr:row>488</xdr:row>
      <xdr:rowOff>85725</xdr:rowOff>
    </xdr:from>
    <xdr:ext cx="2072639" cy="1619250"/>
    <xdr:pic>
      <xdr:nvPicPr>
        <xdr:cNvPr id="53" name="image17.jpeg"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343642950"/>
          <a:ext cx="2072639" cy="161925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613</xdr:row>
      <xdr:rowOff>171450</xdr:rowOff>
    </xdr:from>
    <xdr:ext cx="2508197" cy="1590675"/>
    <xdr:pic>
      <xdr:nvPicPr>
        <xdr:cNvPr id="56" name="image21.jpeg"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434330475"/>
          <a:ext cx="2508197" cy="1590675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327</xdr:row>
      <xdr:rowOff>200025</xdr:rowOff>
    </xdr:from>
    <xdr:ext cx="2552757" cy="1219200"/>
    <xdr:pic>
      <xdr:nvPicPr>
        <xdr:cNvPr id="60" name="image23.jpeg">
          <a:extLst>
            <a:ext uri="{FF2B5EF4-FFF2-40B4-BE49-F238E27FC236}">
              <a16:creationId xmlns=""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243125625"/>
          <a:ext cx="2552757" cy="1219200"/>
        </a:xfrm>
        <a:prstGeom prst="rect">
          <a:avLst/>
        </a:prstGeom>
      </xdr:spPr>
    </xdr:pic>
    <xdr:clientData/>
  </xdr:oneCellAnchor>
  <xdr:oneCellAnchor>
    <xdr:from>
      <xdr:col>0</xdr:col>
      <xdr:colOff>257175</xdr:colOff>
      <xdr:row>331</xdr:row>
      <xdr:rowOff>95250</xdr:rowOff>
    </xdr:from>
    <xdr:ext cx="2238375" cy="1431901"/>
    <xdr:pic>
      <xdr:nvPicPr>
        <xdr:cNvPr id="63" name="image26.jpeg">
          <a:extLst>
            <a:ext uri="{FF2B5EF4-FFF2-40B4-BE49-F238E27FC236}">
              <a16:creationId xmlns=""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244659150"/>
          <a:ext cx="2238375" cy="1431901"/>
        </a:xfrm>
        <a:prstGeom prst="rect">
          <a:avLst/>
        </a:prstGeom>
      </xdr:spPr>
    </xdr:pic>
    <xdr:clientData/>
  </xdr:oneCellAnchor>
  <xdr:oneCellAnchor>
    <xdr:from>
      <xdr:col>0</xdr:col>
      <xdr:colOff>95249</xdr:colOff>
      <xdr:row>618</xdr:row>
      <xdr:rowOff>123825</xdr:rowOff>
    </xdr:from>
    <xdr:ext cx="2434031" cy="1504950"/>
    <xdr:pic>
      <xdr:nvPicPr>
        <xdr:cNvPr id="66" name="image30.jpeg">
          <a:extLst>
            <a:ext uri="{FF2B5EF4-FFF2-40B4-BE49-F238E27FC236}">
              <a16:creationId xmlns=""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49" y="438273825"/>
          <a:ext cx="2434031" cy="1504950"/>
        </a:xfrm>
        <a:prstGeom prst="rect">
          <a:avLst/>
        </a:prstGeom>
      </xdr:spPr>
    </xdr:pic>
    <xdr:clientData/>
  </xdr:oneCellAnchor>
  <xdr:oneCellAnchor>
    <xdr:from>
      <xdr:col>0</xdr:col>
      <xdr:colOff>295275</xdr:colOff>
      <xdr:row>620</xdr:row>
      <xdr:rowOff>57150</xdr:rowOff>
    </xdr:from>
    <xdr:ext cx="2083902" cy="1295400"/>
    <xdr:pic>
      <xdr:nvPicPr>
        <xdr:cNvPr id="68" name="image32.jpeg">
          <a:extLst>
            <a:ext uri="{FF2B5EF4-FFF2-40B4-BE49-F238E27FC236}">
              <a16:creationId xmlns=""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40055000"/>
          <a:ext cx="2083902" cy="1295400"/>
        </a:xfrm>
        <a:prstGeom prst="rect">
          <a:avLst/>
        </a:prstGeom>
      </xdr:spPr>
    </xdr:pic>
    <xdr:clientData/>
  </xdr:oneCellAnchor>
  <xdr:oneCellAnchor>
    <xdr:from>
      <xdr:col>0</xdr:col>
      <xdr:colOff>104775</xdr:colOff>
      <xdr:row>625</xdr:row>
      <xdr:rowOff>9524</xdr:rowOff>
    </xdr:from>
    <xdr:ext cx="2505215" cy="1533525"/>
    <xdr:pic>
      <xdr:nvPicPr>
        <xdr:cNvPr id="69" name="image35.jpeg">
          <a:extLst>
            <a:ext uri="{FF2B5EF4-FFF2-40B4-BE49-F238E27FC236}">
              <a16:creationId xmlns=""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443322074"/>
          <a:ext cx="2505215" cy="1533525"/>
        </a:xfrm>
        <a:prstGeom prst="rect">
          <a:avLst/>
        </a:prstGeom>
      </xdr:spPr>
    </xdr:pic>
    <xdr:clientData/>
  </xdr:oneCellAnchor>
  <xdr:oneCellAnchor>
    <xdr:from>
      <xdr:col>0</xdr:col>
      <xdr:colOff>74544</xdr:colOff>
      <xdr:row>258</xdr:row>
      <xdr:rowOff>182217</xdr:rowOff>
    </xdr:from>
    <xdr:ext cx="2606083" cy="1424609"/>
    <xdr:pic>
      <xdr:nvPicPr>
        <xdr:cNvPr id="72" name="image38.jpeg">
          <a:extLst>
            <a:ext uri="{FF2B5EF4-FFF2-40B4-BE49-F238E27FC236}">
              <a16:creationId xmlns=""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587" y="186027391"/>
          <a:ext cx="2606083" cy="1424609"/>
        </a:xfrm>
        <a:prstGeom prst="rect">
          <a:avLst/>
        </a:prstGeom>
      </xdr:spPr>
    </xdr:pic>
    <xdr:clientData/>
  </xdr:oneCellAnchor>
  <xdr:oneCellAnchor>
    <xdr:from>
      <xdr:col>0</xdr:col>
      <xdr:colOff>76200</xdr:colOff>
      <xdr:row>636</xdr:row>
      <xdr:rowOff>323849</xdr:rowOff>
    </xdr:from>
    <xdr:ext cx="2562730" cy="1209675"/>
    <xdr:pic>
      <xdr:nvPicPr>
        <xdr:cNvPr id="77" name="image40.jpeg">
          <a:extLst>
            <a:ext uri="{FF2B5EF4-FFF2-40B4-BE49-F238E27FC236}">
              <a16:creationId xmlns=""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449551424"/>
          <a:ext cx="2562730" cy="1209675"/>
        </a:xfrm>
        <a:prstGeom prst="rect">
          <a:avLst/>
        </a:prstGeom>
      </xdr:spPr>
    </xdr:pic>
    <xdr:clientData/>
  </xdr:oneCellAnchor>
  <xdr:oneCellAnchor>
    <xdr:from>
      <xdr:col>0</xdr:col>
      <xdr:colOff>76200</xdr:colOff>
      <xdr:row>639</xdr:row>
      <xdr:rowOff>238124</xdr:rowOff>
    </xdr:from>
    <xdr:ext cx="2525620" cy="1476375"/>
    <xdr:pic>
      <xdr:nvPicPr>
        <xdr:cNvPr id="80" name="image45.jpeg">
          <a:extLst>
            <a:ext uri="{FF2B5EF4-FFF2-40B4-BE49-F238E27FC236}">
              <a16:creationId xmlns=""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451608824"/>
          <a:ext cx="2525620" cy="1476375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840</xdr:row>
      <xdr:rowOff>95250</xdr:rowOff>
    </xdr:from>
    <xdr:ext cx="2393597" cy="1676400"/>
    <xdr:pic>
      <xdr:nvPicPr>
        <xdr:cNvPr id="82" name="image52.jpeg">
          <a:extLst>
            <a:ext uri="{FF2B5EF4-FFF2-40B4-BE49-F238E27FC236}">
              <a16:creationId xmlns=""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654519900"/>
          <a:ext cx="2393597" cy="1676400"/>
        </a:xfrm>
        <a:prstGeom prst="rect">
          <a:avLst/>
        </a:prstGeom>
      </xdr:spPr>
    </xdr:pic>
    <xdr:clientData/>
  </xdr:oneCellAnchor>
  <xdr:oneCellAnchor>
    <xdr:from>
      <xdr:col>0</xdr:col>
      <xdr:colOff>238125</xdr:colOff>
      <xdr:row>335</xdr:row>
      <xdr:rowOff>104774</xdr:rowOff>
    </xdr:from>
    <xdr:ext cx="2152650" cy="1287963"/>
    <xdr:pic>
      <xdr:nvPicPr>
        <xdr:cNvPr id="84" name="image49.jpeg">
          <a:extLst>
            <a:ext uri="{FF2B5EF4-FFF2-40B4-BE49-F238E27FC236}">
              <a16:creationId xmlns=""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246306974"/>
          <a:ext cx="2152650" cy="1287963"/>
        </a:xfrm>
        <a:prstGeom prst="rect">
          <a:avLst/>
        </a:prstGeom>
      </xdr:spPr>
    </xdr:pic>
    <xdr:clientData/>
  </xdr:oneCellAnchor>
  <xdr:oneCellAnchor>
    <xdr:from>
      <xdr:col>0</xdr:col>
      <xdr:colOff>66675</xdr:colOff>
      <xdr:row>1096</xdr:row>
      <xdr:rowOff>161925</xdr:rowOff>
    </xdr:from>
    <xdr:ext cx="2614676" cy="1343025"/>
    <xdr:pic>
      <xdr:nvPicPr>
        <xdr:cNvPr id="86" name="image56.jpeg">
          <a:extLst>
            <a:ext uri="{FF2B5EF4-FFF2-40B4-BE49-F238E27FC236}">
              <a16:creationId xmlns=""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917009850"/>
          <a:ext cx="2614676" cy="1343025"/>
        </a:xfrm>
        <a:prstGeom prst="rect">
          <a:avLst/>
        </a:prstGeom>
      </xdr:spPr>
    </xdr:pic>
    <xdr:clientData/>
  </xdr:oneCellAnchor>
  <xdr:oneCellAnchor>
    <xdr:from>
      <xdr:col>0</xdr:col>
      <xdr:colOff>123825</xdr:colOff>
      <xdr:row>1100</xdr:row>
      <xdr:rowOff>114300</xdr:rowOff>
    </xdr:from>
    <xdr:ext cx="2414796" cy="1447800"/>
    <xdr:pic>
      <xdr:nvPicPr>
        <xdr:cNvPr id="90" name="image57.jpeg">
          <a:extLst>
            <a:ext uri="{FF2B5EF4-FFF2-40B4-BE49-F238E27FC236}">
              <a16:creationId xmlns=""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918600525"/>
          <a:ext cx="2414796" cy="1447800"/>
        </a:xfrm>
        <a:prstGeom prst="rect">
          <a:avLst/>
        </a:prstGeom>
      </xdr:spPr>
    </xdr:pic>
    <xdr:clientData/>
  </xdr:oneCellAnchor>
  <xdr:oneCellAnchor>
    <xdr:from>
      <xdr:col>0</xdr:col>
      <xdr:colOff>104775</xdr:colOff>
      <xdr:row>1107</xdr:row>
      <xdr:rowOff>133350</xdr:rowOff>
    </xdr:from>
    <xdr:ext cx="2414883" cy="1438275"/>
    <xdr:pic>
      <xdr:nvPicPr>
        <xdr:cNvPr id="95" name="image62.jpeg">
          <a:extLst>
            <a:ext uri="{FF2B5EF4-FFF2-40B4-BE49-F238E27FC236}">
              <a16:creationId xmlns=""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922515300"/>
          <a:ext cx="2414883" cy="1438275"/>
        </a:xfrm>
        <a:prstGeom prst="rect">
          <a:avLst/>
        </a:prstGeom>
      </xdr:spPr>
    </xdr:pic>
    <xdr:clientData/>
  </xdr:oneCellAnchor>
  <xdr:oneCellAnchor>
    <xdr:from>
      <xdr:col>0</xdr:col>
      <xdr:colOff>99391</xdr:colOff>
      <xdr:row>261</xdr:row>
      <xdr:rowOff>57979</xdr:rowOff>
    </xdr:from>
    <xdr:ext cx="2515029" cy="1565412"/>
    <xdr:pic>
      <xdr:nvPicPr>
        <xdr:cNvPr id="96" name="image67.jpeg">
          <a:extLst>
            <a:ext uri="{FF2B5EF4-FFF2-40B4-BE49-F238E27FC236}">
              <a16:creationId xmlns=""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434" y="187766740"/>
          <a:ext cx="2515029" cy="1565412"/>
        </a:xfrm>
        <a:prstGeom prst="rect">
          <a:avLst/>
        </a:prstGeom>
      </xdr:spPr>
    </xdr:pic>
    <xdr:clientData/>
  </xdr:oneCellAnchor>
  <xdr:oneCellAnchor>
    <xdr:from>
      <xdr:col>0</xdr:col>
      <xdr:colOff>76200</xdr:colOff>
      <xdr:row>263</xdr:row>
      <xdr:rowOff>152400</xdr:rowOff>
    </xdr:from>
    <xdr:ext cx="2652997" cy="1447800"/>
    <xdr:pic>
      <xdr:nvPicPr>
        <xdr:cNvPr id="99" name="image75.jpeg">
          <a:extLst>
            <a:ext uri="{FF2B5EF4-FFF2-40B4-BE49-F238E27FC236}">
              <a16:creationId xmlns=""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189261750"/>
          <a:ext cx="2652997" cy="1447800"/>
        </a:xfrm>
        <a:prstGeom prst="rect">
          <a:avLst/>
        </a:prstGeom>
      </xdr:spPr>
    </xdr:pic>
    <xdr:clientData/>
  </xdr:oneCellAnchor>
  <xdr:oneCellAnchor>
    <xdr:from>
      <xdr:col>0</xdr:col>
      <xdr:colOff>161925</xdr:colOff>
      <xdr:row>266</xdr:row>
      <xdr:rowOff>85725</xdr:rowOff>
    </xdr:from>
    <xdr:ext cx="2322335" cy="1390650"/>
    <xdr:pic>
      <xdr:nvPicPr>
        <xdr:cNvPr id="101" name="image78.jpeg">
          <a:extLst>
            <a:ext uri="{FF2B5EF4-FFF2-40B4-BE49-F238E27FC236}">
              <a16:creationId xmlns=""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191052450"/>
          <a:ext cx="2322335" cy="1390650"/>
        </a:xfrm>
        <a:prstGeom prst="rect">
          <a:avLst/>
        </a:prstGeom>
      </xdr:spPr>
    </xdr:pic>
    <xdr:clientData/>
  </xdr:oneCellAnchor>
  <xdr:oneCellAnchor>
    <xdr:from>
      <xdr:col>0</xdr:col>
      <xdr:colOff>323850</xdr:colOff>
      <xdr:row>491</xdr:row>
      <xdr:rowOff>123825</xdr:rowOff>
    </xdr:from>
    <xdr:ext cx="2040001" cy="1428750"/>
    <xdr:pic>
      <xdr:nvPicPr>
        <xdr:cNvPr id="102" name="image230.jpeg">
          <a:extLst>
            <a:ext uri="{FF2B5EF4-FFF2-40B4-BE49-F238E27FC236}">
              <a16:creationId xmlns=""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347195775"/>
          <a:ext cx="2040001" cy="1428750"/>
        </a:xfrm>
        <a:prstGeom prst="rect">
          <a:avLst/>
        </a:prstGeom>
      </xdr:spPr>
    </xdr:pic>
    <xdr:clientData/>
  </xdr:oneCellAnchor>
  <xdr:oneCellAnchor>
    <xdr:from>
      <xdr:col>0</xdr:col>
      <xdr:colOff>200025</xdr:colOff>
      <xdr:row>492</xdr:row>
      <xdr:rowOff>114300</xdr:rowOff>
    </xdr:from>
    <xdr:ext cx="2276475" cy="1573448"/>
    <xdr:pic>
      <xdr:nvPicPr>
        <xdr:cNvPr id="103" name="image231.jpeg">
          <a:extLst>
            <a:ext uri="{FF2B5EF4-FFF2-40B4-BE49-F238E27FC236}">
              <a16:creationId xmlns=""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348853125"/>
          <a:ext cx="2276475" cy="1573448"/>
        </a:xfrm>
        <a:prstGeom prst="rect">
          <a:avLst/>
        </a:prstGeom>
      </xdr:spPr>
    </xdr:pic>
    <xdr:clientData/>
  </xdr:oneCellAnchor>
  <xdr:oneCellAnchor>
    <xdr:from>
      <xdr:col>0</xdr:col>
      <xdr:colOff>104775</xdr:colOff>
      <xdr:row>267</xdr:row>
      <xdr:rowOff>66676</xdr:rowOff>
    </xdr:from>
    <xdr:ext cx="2470582" cy="1419224"/>
    <xdr:pic>
      <xdr:nvPicPr>
        <xdr:cNvPr id="105" name="image80.jpeg">
          <a:extLst>
            <a:ext uri="{FF2B5EF4-FFF2-40B4-BE49-F238E27FC236}">
              <a16:creationId xmlns=""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192700276"/>
          <a:ext cx="2470582" cy="1419224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268</xdr:row>
      <xdr:rowOff>123825</xdr:rowOff>
    </xdr:from>
    <xdr:ext cx="2524125" cy="1536981"/>
    <xdr:pic>
      <xdr:nvPicPr>
        <xdr:cNvPr id="107" name="image81.jpeg">
          <a:extLst>
            <a:ext uri="{FF2B5EF4-FFF2-40B4-BE49-F238E27FC236}">
              <a16:creationId xmlns=""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94424300"/>
          <a:ext cx="2524125" cy="1536981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271</xdr:row>
      <xdr:rowOff>95250</xdr:rowOff>
    </xdr:from>
    <xdr:ext cx="2420841" cy="1390650"/>
    <xdr:pic>
      <xdr:nvPicPr>
        <xdr:cNvPr id="110" name="image86.jpeg">
          <a:extLst>
            <a:ext uri="{FF2B5EF4-FFF2-40B4-BE49-F238E27FC236}">
              <a16:creationId xmlns=""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96253100"/>
          <a:ext cx="2420841" cy="1390650"/>
        </a:xfrm>
        <a:prstGeom prst="rect">
          <a:avLst/>
        </a:prstGeom>
      </xdr:spPr>
    </xdr:pic>
    <xdr:clientData/>
  </xdr:oneCellAnchor>
  <xdr:oneCellAnchor>
    <xdr:from>
      <xdr:col>0</xdr:col>
      <xdr:colOff>142875</xdr:colOff>
      <xdr:row>272</xdr:row>
      <xdr:rowOff>114301</xdr:rowOff>
    </xdr:from>
    <xdr:ext cx="2538979" cy="1400174"/>
    <xdr:pic>
      <xdr:nvPicPr>
        <xdr:cNvPr id="111" name="image88.jpeg">
          <a:extLst>
            <a:ext uri="{FF2B5EF4-FFF2-40B4-BE49-F238E27FC236}">
              <a16:creationId xmlns=""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197939026"/>
          <a:ext cx="2538979" cy="1400174"/>
        </a:xfrm>
        <a:prstGeom prst="rect">
          <a:avLst/>
        </a:prstGeom>
      </xdr:spPr>
    </xdr:pic>
    <xdr:clientData/>
  </xdr:oneCellAnchor>
  <xdr:oneCellAnchor>
    <xdr:from>
      <xdr:col>0</xdr:col>
      <xdr:colOff>209550</xdr:colOff>
      <xdr:row>274</xdr:row>
      <xdr:rowOff>95250</xdr:rowOff>
    </xdr:from>
    <xdr:ext cx="2293618" cy="1333499"/>
    <xdr:pic>
      <xdr:nvPicPr>
        <xdr:cNvPr id="113" name="image90.png">
          <a:extLst>
            <a:ext uri="{FF2B5EF4-FFF2-40B4-BE49-F238E27FC236}">
              <a16:creationId xmlns=""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199767825"/>
          <a:ext cx="2293618" cy="1333499"/>
        </a:xfrm>
        <a:prstGeom prst="rect">
          <a:avLst/>
        </a:prstGeom>
      </xdr:spPr>
    </xdr:pic>
    <xdr:clientData/>
  </xdr:oneCellAnchor>
  <xdr:oneCellAnchor>
    <xdr:from>
      <xdr:col>0</xdr:col>
      <xdr:colOff>104774</xdr:colOff>
      <xdr:row>275</xdr:row>
      <xdr:rowOff>142875</xdr:rowOff>
    </xdr:from>
    <xdr:ext cx="2304411" cy="1333500"/>
    <xdr:pic>
      <xdr:nvPicPr>
        <xdr:cNvPr id="114" name="image91.jpeg">
          <a:extLst>
            <a:ext uri="{FF2B5EF4-FFF2-40B4-BE49-F238E27FC236}">
              <a16:creationId xmlns=""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4" y="201482325"/>
          <a:ext cx="2304411" cy="1333500"/>
        </a:xfrm>
        <a:prstGeom prst="rect">
          <a:avLst/>
        </a:prstGeom>
      </xdr:spPr>
    </xdr:pic>
    <xdr:clientData/>
  </xdr:oneCellAnchor>
  <xdr:oneCellAnchor>
    <xdr:from>
      <xdr:col>0</xdr:col>
      <xdr:colOff>95249</xdr:colOff>
      <xdr:row>276</xdr:row>
      <xdr:rowOff>66675</xdr:rowOff>
    </xdr:from>
    <xdr:ext cx="1921809" cy="1400175"/>
    <xdr:pic>
      <xdr:nvPicPr>
        <xdr:cNvPr id="115" name="image94.png">
          <a:extLst>
            <a:ext uri="{FF2B5EF4-FFF2-40B4-BE49-F238E27FC236}">
              <a16:creationId xmlns=""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49" y="203073000"/>
          <a:ext cx="1921809" cy="1400175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494</xdr:row>
      <xdr:rowOff>76200</xdr:rowOff>
    </xdr:from>
    <xdr:ext cx="2379066" cy="1647825"/>
    <xdr:pic>
      <xdr:nvPicPr>
        <xdr:cNvPr id="118" name="image243.jpeg">
          <a:extLst>
            <a:ext uri="{FF2B5EF4-FFF2-40B4-BE49-F238E27FC236}">
              <a16:creationId xmlns=""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350662875"/>
          <a:ext cx="2379066" cy="1647825"/>
        </a:xfrm>
        <a:prstGeom prst="rect">
          <a:avLst/>
        </a:prstGeom>
      </xdr:spPr>
    </xdr:pic>
    <xdr:clientData/>
  </xdr:oneCellAnchor>
  <xdr:oneCellAnchor>
    <xdr:from>
      <xdr:col>0</xdr:col>
      <xdr:colOff>76201</xdr:colOff>
      <xdr:row>498</xdr:row>
      <xdr:rowOff>257175</xdr:rowOff>
    </xdr:from>
    <xdr:ext cx="2628346" cy="1905000"/>
    <xdr:pic>
      <xdr:nvPicPr>
        <xdr:cNvPr id="123" name="image248.jpeg">
          <a:extLst>
            <a:ext uri="{FF2B5EF4-FFF2-40B4-BE49-F238E27FC236}">
              <a16:creationId xmlns=""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1" y="352825050"/>
          <a:ext cx="2628346" cy="1905000"/>
        </a:xfrm>
        <a:prstGeom prst="rect">
          <a:avLst/>
        </a:prstGeom>
      </xdr:spPr>
    </xdr:pic>
    <xdr:clientData/>
  </xdr:oneCellAnchor>
  <xdr:twoCellAnchor editAs="oneCell">
    <xdr:from>
      <xdr:col>0</xdr:col>
      <xdr:colOff>95250</xdr:colOff>
      <xdr:row>503</xdr:row>
      <xdr:rowOff>104774</xdr:rowOff>
    </xdr:from>
    <xdr:to>
      <xdr:col>0</xdr:col>
      <xdr:colOff>2559328</xdr:colOff>
      <xdr:row>505</xdr:row>
      <xdr:rowOff>438149</xdr:rowOff>
    </xdr:to>
    <xdr:pic>
      <xdr:nvPicPr>
        <xdr:cNvPr id="126" name="Image 125">
          <a:extLst>
            <a:ext uri="{FF2B5EF4-FFF2-40B4-BE49-F238E27FC236}">
              <a16:creationId xmlns="" xmlns:a16="http://schemas.microsoft.com/office/drawing/2014/main" id="{00000000-0008-0000-00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55768274"/>
          <a:ext cx="2464078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133350</xdr:colOff>
      <xdr:row>506</xdr:row>
      <xdr:rowOff>266700</xdr:rowOff>
    </xdr:from>
    <xdr:ext cx="2458617" cy="1390650"/>
    <xdr:pic>
      <xdr:nvPicPr>
        <xdr:cNvPr id="131" name="image253.jpeg">
          <a:extLst>
            <a:ext uri="{FF2B5EF4-FFF2-40B4-BE49-F238E27FC236}">
              <a16:creationId xmlns=""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357444675"/>
          <a:ext cx="2458617" cy="1390650"/>
        </a:xfrm>
        <a:prstGeom prst="rect">
          <a:avLst/>
        </a:prstGeom>
      </xdr:spPr>
    </xdr:pic>
    <xdr:clientData/>
  </xdr:oneCellAnchor>
  <xdr:oneCellAnchor>
    <xdr:from>
      <xdr:col>0</xdr:col>
      <xdr:colOff>76200</xdr:colOff>
      <xdr:row>516</xdr:row>
      <xdr:rowOff>104775</xdr:rowOff>
    </xdr:from>
    <xdr:ext cx="2552700" cy="1524000"/>
    <xdr:pic>
      <xdr:nvPicPr>
        <xdr:cNvPr id="133" name="image259.jpeg">
          <a:extLst>
            <a:ext uri="{FF2B5EF4-FFF2-40B4-BE49-F238E27FC236}">
              <a16:creationId xmlns=""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363016800"/>
          <a:ext cx="2552700" cy="1524000"/>
        </a:xfrm>
        <a:prstGeom prst="rect">
          <a:avLst/>
        </a:prstGeom>
      </xdr:spPr>
    </xdr:pic>
    <xdr:clientData/>
  </xdr:oneCellAnchor>
  <xdr:oneCellAnchor>
    <xdr:from>
      <xdr:col>0</xdr:col>
      <xdr:colOff>228600</xdr:colOff>
      <xdr:row>519</xdr:row>
      <xdr:rowOff>104775</xdr:rowOff>
    </xdr:from>
    <xdr:ext cx="2095589" cy="1266825"/>
    <xdr:pic>
      <xdr:nvPicPr>
        <xdr:cNvPr id="136" name="image260.jpeg">
          <a:extLst>
            <a:ext uri="{FF2B5EF4-FFF2-40B4-BE49-F238E27FC236}">
              <a16:creationId xmlns=""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364502700"/>
          <a:ext cx="2095589" cy="1266825"/>
        </a:xfrm>
        <a:prstGeom prst="rect">
          <a:avLst/>
        </a:prstGeom>
      </xdr:spPr>
    </xdr:pic>
    <xdr:clientData/>
  </xdr:oneCellAnchor>
  <xdr:oneCellAnchor>
    <xdr:from>
      <xdr:col>0</xdr:col>
      <xdr:colOff>352425</xdr:colOff>
      <xdr:row>526</xdr:row>
      <xdr:rowOff>104775</xdr:rowOff>
    </xdr:from>
    <xdr:ext cx="2057400" cy="1595997"/>
    <xdr:pic>
      <xdr:nvPicPr>
        <xdr:cNvPr id="138" name="image262.jpeg">
          <a:extLst>
            <a:ext uri="{FF2B5EF4-FFF2-40B4-BE49-F238E27FC236}">
              <a16:creationId xmlns=""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367969800"/>
          <a:ext cx="2057400" cy="1595997"/>
        </a:xfrm>
        <a:prstGeom prst="rect">
          <a:avLst/>
        </a:prstGeom>
      </xdr:spPr>
    </xdr:pic>
    <xdr:clientData/>
  </xdr:oneCellAnchor>
  <xdr:oneCellAnchor>
    <xdr:from>
      <xdr:col>0</xdr:col>
      <xdr:colOff>133350</xdr:colOff>
      <xdr:row>528</xdr:row>
      <xdr:rowOff>85725</xdr:rowOff>
    </xdr:from>
    <xdr:ext cx="2133600" cy="1321733"/>
    <xdr:pic>
      <xdr:nvPicPr>
        <xdr:cNvPr id="139" name="image234.jpeg">
          <a:extLst>
            <a:ext uri="{FF2B5EF4-FFF2-40B4-BE49-F238E27FC236}">
              <a16:creationId xmlns=""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369798600"/>
          <a:ext cx="2133600" cy="1321733"/>
        </a:xfrm>
        <a:prstGeom prst="rect">
          <a:avLst/>
        </a:prstGeom>
      </xdr:spPr>
    </xdr:pic>
    <xdr:clientData/>
  </xdr:oneCellAnchor>
  <xdr:oneCellAnchor>
    <xdr:from>
      <xdr:col>0</xdr:col>
      <xdr:colOff>171450</xdr:colOff>
      <xdr:row>529</xdr:row>
      <xdr:rowOff>66675</xdr:rowOff>
    </xdr:from>
    <xdr:ext cx="2219325" cy="1493148"/>
    <xdr:pic>
      <xdr:nvPicPr>
        <xdr:cNvPr id="140" name="image235.jpeg">
          <a:extLst>
            <a:ext uri="{FF2B5EF4-FFF2-40B4-BE49-F238E27FC236}">
              <a16:creationId xmlns=""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71446425"/>
          <a:ext cx="2219325" cy="1493148"/>
        </a:xfrm>
        <a:prstGeom prst="rect">
          <a:avLst/>
        </a:prstGeom>
      </xdr:spPr>
    </xdr:pic>
    <xdr:clientData/>
  </xdr:oneCellAnchor>
  <xdr:oneCellAnchor>
    <xdr:from>
      <xdr:col>0</xdr:col>
      <xdr:colOff>66675</xdr:colOff>
      <xdr:row>650</xdr:row>
      <xdr:rowOff>161925</xdr:rowOff>
    </xdr:from>
    <xdr:ext cx="2596376" cy="1543050"/>
    <xdr:pic>
      <xdr:nvPicPr>
        <xdr:cNvPr id="142" name="image97.jpeg">
          <a:extLst>
            <a:ext uri="{FF2B5EF4-FFF2-40B4-BE49-F238E27FC236}">
              <a16:creationId xmlns=""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460552800"/>
          <a:ext cx="2596376" cy="1543050"/>
        </a:xfrm>
        <a:prstGeom prst="rect">
          <a:avLst/>
        </a:prstGeom>
      </xdr:spPr>
    </xdr:pic>
    <xdr:clientData/>
  </xdr:oneCellAnchor>
  <xdr:oneCellAnchor>
    <xdr:from>
      <xdr:col>0</xdr:col>
      <xdr:colOff>142875</xdr:colOff>
      <xdr:row>653</xdr:row>
      <xdr:rowOff>171450</xdr:rowOff>
    </xdr:from>
    <xdr:ext cx="2510682" cy="1428750"/>
    <xdr:pic>
      <xdr:nvPicPr>
        <xdr:cNvPr id="146" name="image99.jpeg">
          <a:extLst>
            <a:ext uri="{FF2B5EF4-FFF2-40B4-BE49-F238E27FC236}">
              <a16:creationId xmlns=""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462705450"/>
          <a:ext cx="2510682" cy="142875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659</xdr:row>
      <xdr:rowOff>171450</xdr:rowOff>
    </xdr:from>
    <xdr:ext cx="2551901" cy="1562100"/>
    <xdr:pic>
      <xdr:nvPicPr>
        <xdr:cNvPr id="147" name="image103.jpeg">
          <a:extLst>
            <a:ext uri="{FF2B5EF4-FFF2-40B4-BE49-F238E27FC236}">
              <a16:creationId xmlns=""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466991700"/>
          <a:ext cx="2551901" cy="1562100"/>
        </a:xfrm>
        <a:prstGeom prst="rect">
          <a:avLst/>
        </a:prstGeom>
      </xdr:spPr>
    </xdr:pic>
    <xdr:clientData/>
  </xdr:oneCellAnchor>
  <xdr:oneCellAnchor>
    <xdr:from>
      <xdr:col>0</xdr:col>
      <xdr:colOff>238125</xdr:colOff>
      <xdr:row>667</xdr:row>
      <xdr:rowOff>123825</xdr:rowOff>
    </xdr:from>
    <xdr:ext cx="2069433" cy="1228725"/>
    <xdr:pic>
      <xdr:nvPicPr>
        <xdr:cNvPr id="152" name="image105.jpeg">
          <a:extLst>
            <a:ext uri="{FF2B5EF4-FFF2-40B4-BE49-F238E27FC236}">
              <a16:creationId xmlns=""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473078175"/>
          <a:ext cx="2069433" cy="1228725"/>
        </a:xfrm>
        <a:prstGeom prst="rect">
          <a:avLst/>
        </a:prstGeom>
      </xdr:spPr>
    </xdr:pic>
    <xdr:clientData/>
  </xdr:oneCellAnchor>
  <xdr:oneCellAnchor>
    <xdr:from>
      <xdr:col>0</xdr:col>
      <xdr:colOff>104775</xdr:colOff>
      <xdr:row>668</xdr:row>
      <xdr:rowOff>314324</xdr:rowOff>
    </xdr:from>
    <xdr:ext cx="2535674" cy="1533525"/>
    <xdr:pic>
      <xdr:nvPicPr>
        <xdr:cNvPr id="154" name="image107.jpeg">
          <a:extLst>
            <a:ext uri="{FF2B5EF4-FFF2-40B4-BE49-F238E27FC236}">
              <a16:creationId xmlns=""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474792674"/>
          <a:ext cx="2535674" cy="1533525"/>
        </a:xfrm>
        <a:prstGeom prst="rect">
          <a:avLst/>
        </a:prstGeom>
      </xdr:spPr>
    </xdr:pic>
    <xdr:clientData/>
  </xdr:oneCellAnchor>
  <xdr:oneCellAnchor>
    <xdr:from>
      <xdr:col>0</xdr:col>
      <xdr:colOff>295275</xdr:colOff>
      <xdr:row>338</xdr:row>
      <xdr:rowOff>85725</xdr:rowOff>
    </xdr:from>
    <xdr:ext cx="1981200" cy="1189038"/>
    <xdr:pic>
      <xdr:nvPicPr>
        <xdr:cNvPr id="157" name="image115.jpeg">
          <a:extLst>
            <a:ext uri="{FF2B5EF4-FFF2-40B4-BE49-F238E27FC236}">
              <a16:creationId xmlns=""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7773825"/>
          <a:ext cx="1981200" cy="1189038"/>
        </a:xfrm>
        <a:prstGeom prst="rect">
          <a:avLst/>
        </a:prstGeom>
      </xdr:spPr>
    </xdr:pic>
    <xdr:clientData/>
  </xdr:oneCellAnchor>
  <xdr:oneCellAnchor>
    <xdr:from>
      <xdr:col>0</xdr:col>
      <xdr:colOff>104775</xdr:colOff>
      <xdr:row>676</xdr:row>
      <xdr:rowOff>142875</xdr:rowOff>
    </xdr:from>
    <xdr:ext cx="2539974" cy="1524000"/>
    <xdr:pic>
      <xdr:nvPicPr>
        <xdr:cNvPr id="160" name="image116.jpeg">
          <a:extLst>
            <a:ext uri="{FF2B5EF4-FFF2-40B4-BE49-F238E27FC236}">
              <a16:creationId xmlns=""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480755325"/>
          <a:ext cx="2539974" cy="1524000"/>
        </a:xfrm>
        <a:prstGeom prst="rect">
          <a:avLst/>
        </a:prstGeom>
      </xdr:spPr>
    </xdr:pic>
    <xdr:clientData/>
  </xdr:oneCellAnchor>
  <xdr:oneCellAnchor>
    <xdr:from>
      <xdr:col>0</xdr:col>
      <xdr:colOff>352425</xdr:colOff>
      <xdr:row>894</xdr:row>
      <xdr:rowOff>76200</xdr:rowOff>
    </xdr:from>
    <xdr:ext cx="2103850" cy="1933575"/>
    <xdr:pic>
      <xdr:nvPicPr>
        <xdr:cNvPr id="164" name="image118.png">
          <a:extLst>
            <a:ext uri="{FF2B5EF4-FFF2-40B4-BE49-F238E27FC236}">
              <a16:creationId xmlns=""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718194525"/>
          <a:ext cx="2103850" cy="1933575"/>
        </a:xfrm>
        <a:prstGeom prst="rect">
          <a:avLst/>
        </a:prstGeom>
      </xdr:spPr>
    </xdr:pic>
    <xdr:clientData/>
  </xdr:oneCellAnchor>
  <xdr:oneCellAnchor>
    <xdr:from>
      <xdr:col>0</xdr:col>
      <xdr:colOff>76200</xdr:colOff>
      <xdr:row>467</xdr:row>
      <xdr:rowOff>95250</xdr:rowOff>
    </xdr:from>
    <xdr:ext cx="2583458" cy="1676400"/>
    <xdr:pic>
      <xdr:nvPicPr>
        <xdr:cNvPr id="167" name="image121.jpeg">
          <a:extLst>
            <a:ext uri="{FF2B5EF4-FFF2-40B4-BE49-F238E27FC236}">
              <a16:creationId xmlns=""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332098650"/>
          <a:ext cx="2583458" cy="1676400"/>
        </a:xfrm>
        <a:prstGeom prst="rect">
          <a:avLst/>
        </a:prstGeom>
      </xdr:spPr>
    </xdr:pic>
    <xdr:clientData/>
  </xdr:oneCellAnchor>
  <xdr:oneCellAnchor>
    <xdr:from>
      <xdr:col>0</xdr:col>
      <xdr:colOff>390525</xdr:colOff>
      <xdr:row>471</xdr:row>
      <xdr:rowOff>76201</xdr:rowOff>
    </xdr:from>
    <xdr:ext cx="1792937" cy="1647824"/>
    <xdr:pic>
      <xdr:nvPicPr>
        <xdr:cNvPr id="169" name="image128.png">
          <a:extLst>
            <a:ext uri="{FF2B5EF4-FFF2-40B4-BE49-F238E27FC236}">
              <a16:creationId xmlns=""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334060801"/>
          <a:ext cx="1792937" cy="1647824"/>
        </a:xfrm>
        <a:prstGeom prst="rect">
          <a:avLst/>
        </a:prstGeom>
      </xdr:spPr>
    </xdr:pic>
    <xdr:clientData/>
  </xdr:oneCellAnchor>
  <xdr:oneCellAnchor>
    <xdr:from>
      <xdr:col>0</xdr:col>
      <xdr:colOff>104775</xdr:colOff>
      <xdr:row>473</xdr:row>
      <xdr:rowOff>152400</xdr:rowOff>
    </xdr:from>
    <xdr:ext cx="2537378" cy="1809750"/>
    <xdr:pic>
      <xdr:nvPicPr>
        <xdr:cNvPr id="173" name="image134.jpeg">
          <a:extLst>
            <a:ext uri="{FF2B5EF4-FFF2-40B4-BE49-F238E27FC236}">
              <a16:creationId xmlns=""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335984850"/>
          <a:ext cx="2537378" cy="1809750"/>
        </a:xfrm>
        <a:prstGeom prst="rect">
          <a:avLst/>
        </a:prstGeom>
      </xdr:spPr>
    </xdr:pic>
    <xdr:clientData/>
  </xdr:oneCellAnchor>
  <xdr:oneCellAnchor>
    <xdr:from>
      <xdr:col>0</xdr:col>
      <xdr:colOff>149086</xdr:colOff>
      <xdr:row>239</xdr:row>
      <xdr:rowOff>91109</xdr:rowOff>
    </xdr:from>
    <xdr:ext cx="2289243" cy="1623391"/>
    <xdr:pic>
      <xdr:nvPicPr>
        <xdr:cNvPr id="175" name="image140.jpeg">
          <a:extLst>
            <a:ext uri="{FF2B5EF4-FFF2-40B4-BE49-F238E27FC236}">
              <a16:creationId xmlns=""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129" y="169594696"/>
          <a:ext cx="2289243" cy="1623391"/>
        </a:xfrm>
        <a:prstGeom prst="rect">
          <a:avLst/>
        </a:prstGeom>
      </xdr:spPr>
    </xdr:pic>
    <xdr:clientData/>
  </xdr:oneCellAnchor>
  <xdr:oneCellAnchor>
    <xdr:from>
      <xdr:col>0</xdr:col>
      <xdr:colOff>215347</xdr:colOff>
      <xdr:row>244</xdr:row>
      <xdr:rowOff>157368</xdr:rowOff>
    </xdr:from>
    <xdr:ext cx="2279121" cy="1399761"/>
    <xdr:pic>
      <xdr:nvPicPr>
        <xdr:cNvPr id="179" name="image142.jpeg">
          <a:extLst>
            <a:ext uri="{FF2B5EF4-FFF2-40B4-BE49-F238E27FC236}">
              <a16:creationId xmlns=""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390" y="174854151"/>
          <a:ext cx="2279121" cy="1399761"/>
        </a:xfrm>
        <a:prstGeom prst="rect">
          <a:avLst/>
        </a:prstGeom>
      </xdr:spPr>
    </xdr:pic>
    <xdr:clientData/>
  </xdr:oneCellAnchor>
  <xdr:oneCellAnchor>
    <xdr:from>
      <xdr:col>0</xdr:col>
      <xdr:colOff>215348</xdr:colOff>
      <xdr:row>247</xdr:row>
      <xdr:rowOff>66261</xdr:rowOff>
    </xdr:from>
    <xdr:ext cx="1787874" cy="1639956"/>
    <xdr:pic>
      <xdr:nvPicPr>
        <xdr:cNvPr id="180" name="image146.png">
          <a:extLst>
            <a:ext uri="{FF2B5EF4-FFF2-40B4-BE49-F238E27FC236}">
              <a16:creationId xmlns=""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391" y="176626631"/>
          <a:ext cx="1787874" cy="1639956"/>
        </a:xfrm>
        <a:prstGeom prst="rect">
          <a:avLst/>
        </a:prstGeom>
      </xdr:spPr>
    </xdr:pic>
    <xdr:clientData/>
  </xdr:oneCellAnchor>
  <xdr:oneCellAnchor>
    <xdr:from>
      <xdr:col>0</xdr:col>
      <xdr:colOff>306457</xdr:colOff>
      <xdr:row>250</xdr:row>
      <xdr:rowOff>91109</xdr:rowOff>
    </xdr:from>
    <xdr:ext cx="1820423" cy="1673085"/>
    <xdr:pic>
      <xdr:nvPicPr>
        <xdr:cNvPr id="182" name="image150.png">
          <a:extLst>
            <a:ext uri="{FF2B5EF4-FFF2-40B4-BE49-F238E27FC236}">
              <a16:creationId xmlns=""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178515066"/>
          <a:ext cx="1820423" cy="1673085"/>
        </a:xfrm>
        <a:prstGeom prst="rect">
          <a:avLst/>
        </a:prstGeom>
      </xdr:spPr>
    </xdr:pic>
    <xdr:clientData/>
  </xdr:oneCellAnchor>
  <xdr:oneCellAnchor>
    <xdr:from>
      <xdr:col>0</xdr:col>
      <xdr:colOff>257175</xdr:colOff>
      <xdr:row>1050</xdr:row>
      <xdr:rowOff>95250</xdr:rowOff>
    </xdr:from>
    <xdr:ext cx="2430562" cy="1590675"/>
    <xdr:pic>
      <xdr:nvPicPr>
        <xdr:cNvPr id="184" name="image153.jpeg">
          <a:extLst>
            <a:ext uri="{FF2B5EF4-FFF2-40B4-BE49-F238E27FC236}">
              <a16:creationId xmlns=""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874718850"/>
          <a:ext cx="2430562" cy="1590675"/>
        </a:xfrm>
        <a:prstGeom prst="rect">
          <a:avLst/>
        </a:prstGeom>
      </xdr:spPr>
    </xdr:pic>
    <xdr:clientData/>
  </xdr:oneCellAnchor>
  <xdr:oneCellAnchor>
    <xdr:from>
      <xdr:col>0</xdr:col>
      <xdr:colOff>142875</xdr:colOff>
      <xdr:row>1051</xdr:row>
      <xdr:rowOff>238125</xdr:rowOff>
    </xdr:from>
    <xdr:ext cx="2482551" cy="1638300"/>
    <xdr:pic>
      <xdr:nvPicPr>
        <xdr:cNvPr id="185" name="image154.jpeg">
          <a:extLst>
            <a:ext uri="{FF2B5EF4-FFF2-40B4-BE49-F238E27FC236}">
              <a16:creationId xmlns=""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876766725"/>
          <a:ext cx="2482551" cy="1638300"/>
        </a:xfrm>
        <a:prstGeom prst="rect">
          <a:avLst/>
        </a:prstGeom>
      </xdr:spPr>
    </xdr:pic>
    <xdr:clientData/>
  </xdr:oneCellAnchor>
  <xdr:oneCellAnchor>
    <xdr:from>
      <xdr:col>0</xdr:col>
      <xdr:colOff>123825</xdr:colOff>
      <xdr:row>1053</xdr:row>
      <xdr:rowOff>190500</xdr:rowOff>
    </xdr:from>
    <xdr:ext cx="2556317" cy="1533525"/>
    <xdr:pic>
      <xdr:nvPicPr>
        <xdr:cNvPr id="187" name="image157.jpeg">
          <a:extLst>
            <a:ext uri="{FF2B5EF4-FFF2-40B4-BE49-F238E27FC236}">
              <a16:creationId xmlns=""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878757450"/>
          <a:ext cx="2556317" cy="1533525"/>
        </a:xfrm>
        <a:prstGeom prst="rect">
          <a:avLst/>
        </a:prstGeom>
      </xdr:spPr>
    </xdr:pic>
    <xdr:clientData/>
  </xdr:oneCellAnchor>
  <xdr:twoCellAnchor editAs="oneCell">
    <xdr:from>
      <xdr:col>0</xdr:col>
      <xdr:colOff>104775</xdr:colOff>
      <xdr:row>277</xdr:row>
      <xdr:rowOff>66675</xdr:rowOff>
    </xdr:from>
    <xdr:to>
      <xdr:col>0</xdr:col>
      <xdr:colOff>2447584</xdr:colOff>
      <xdr:row>277</xdr:row>
      <xdr:rowOff>1543050</xdr:rowOff>
    </xdr:to>
    <xdr:pic>
      <xdr:nvPicPr>
        <xdr:cNvPr id="188" name="Image 187">
          <a:extLst>
            <a:ext uri="{FF2B5EF4-FFF2-40B4-BE49-F238E27FC236}">
              <a16:creationId xmlns="" xmlns:a16="http://schemas.microsoft.com/office/drawing/2014/main" id="{00000000-0008-0000-00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04739875"/>
          <a:ext cx="2342809" cy="147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219075</xdr:colOff>
      <xdr:row>278</xdr:row>
      <xdr:rowOff>114299</xdr:rowOff>
    </xdr:from>
    <xdr:ext cx="2264098" cy="1419225"/>
    <xdr:pic>
      <xdr:nvPicPr>
        <xdr:cNvPr id="191" name="image165.jpeg">
          <a:extLst>
            <a:ext uri="{FF2B5EF4-FFF2-40B4-BE49-F238E27FC236}">
              <a16:creationId xmlns=""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" y="206454374"/>
          <a:ext cx="2264098" cy="1419225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282</xdr:row>
      <xdr:rowOff>76199</xdr:rowOff>
    </xdr:from>
    <xdr:ext cx="2110842" cy="1419225"/>
    <xdr:pic>
      <xdr:nvPicPr>
        <xdr:cNvPr id="193" name="image166.jpeg">
          <a:extLst>
            <a:ext uri="{FF2B5EF4-FFF2-40B4-BE49-F238E27FC236}">
              <a16:creationId xmlns=""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208054574"/>
          <a:ext cx="2110842" cy="1419225"/>
        </a:xfrm>
        <a:prstGeom prst="rect">
          <a:avLst/>
        </a:prstGeom>
      </xdr:spPr>
    </xdr:pic>
    <xdr:clientData/>
  </xdr:oneCellAnchor>
  <xdr:oneCellAnchor>
    <xdr:from>
      <xdr:col>0</xdr:col>
      <xdr:colOff>104775</xdr:colOff>
      <xdr:row>1055</xdr:row>
      <xdr:rowOff>85725</xdr:rowOff>
    </xdr:from>
    <xdr:ext cx="2255714" cy="1314450"/>
    <xdr:pic>
      <xdr:nvPicPr>
        <xdr:cNvPr id="195" name="image170.jpeg">
          <a:extLst>
            <a:ext uri="{FF2B5EF4-FFF2-40B4-BE49-F238E27FC236}">
              <a16:creationId xmlns=""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882462675"/>
          <a:ext cx="2255714" cy="1314450"/>
        </a:xfrm>
        <a:prstGeom prst="rect">
          <a:avLst/>
        </a:prstGeom>
      </xdr:spPr>
    </xdr:pic>
    <xdr:clientData/>
  </xdr:oneCellAnchor>
  <xdr:oneCellAnchor>
    <xdr:from>
      <xdr:col>0</xdr:col>
      <xdr:colOff>133350</xdr:colOff>
      <xdr:row>1060</xdr:row>
      <xdr:rowOff>190500</xdr:rowOff>
    </xdr:from>
    <xdr:ext cx="2521949" cy="1638300"/>
    <xdr:pic>
      <xdr:nvPicPr>
        <xdr:cNvPr id="197" name="image173.jpeg">
          <a:extLst>
            <a:ext uri="{FF2B5EF4-FFF2-40B4-BE49-F238E27FC236}">
              <a16:creationId xmlns=""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884091450"/>
          <a:ext cx="2521949" cy="1638300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540</xdr:row>
      <xdr:rowOff>85725</xdr:rowOff>
    </xdr:from>
    <xdr:ext cx="2420801" cy="1695450"/>
    <xdr:pic>
      <xdr:nvPicPr>
        <xdr:cNvPr id="201" name="image271.jpeg">
          <a:extLst>
            <a:ext uri="{FF2B5EF4-FFF2-40B4-BE49-F238E27FC236}">
              <a16:creationId xmlns=""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380247525"/>
          <a:ext cx="2420801" cy="169545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341</xdr:row>
      <xdr:rowOff>285749</xdr:rowOff>
    </xdr:from>
    <xdr:ext cx="2473408" cy="1133475"/>
    <xdr:pic>
      <xdr:nvPicPr>
        <xdr:cNvPr id="205" name="image238.jpeg">
          <a:extLst>
            <a:ext uri="{FF2B5EF4-FFF2-40B4-BE49-F238E27FC236}">
              <a16:creationId xmlns=""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249459749"/>
          <a:ext cx="2473408" cy="1133475"/>
        </a:xfrm>
        <a:prstGeom prst="rect">
          <a:avLst/>
        </a:prstGeom>
      </xdr:spPr>
    </xdr:pic>
    <xdr:clientData/>
  </xdr:oneCellAnchor>
  <xdr:oneCellAnchor>
    <xdr:from>
      <xdr:col>0</xdr:col>
      <xdr:colOff>180974</xdr:colOff>
      <xdr:row>283</xdr:row>
      <xdr:rowOff>19050</xdr:rowOff>
    </xdr:from>
    <xdr:ext cx="2238375" cy="1497649"/>
    <xdr:pic>
      <xdr:nvPicPr>
        <xdr:cNvPr id="208" name="image176.jpeg">
          <a:extLst>
            <a:ext uri="{FF2B5EF4-FFF2-40B4-BE49-F238E27FC236}">
              <a16:creationId xmlns=""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4" y="209664300"/>
          <a:ext cx="2238375" cy="1497649"/>
        </a:xfrm>
        <a:prstGeom prst="rect">
          <a:avLst/>
        </a:prstGeom>
      </xdr:spPr>
    </xdr:pic>
    <xdr:clientData/>
  </xdr:oneCellAnchor>
  <xdr:oneCellAnchor>
    <xdr:from>
      <xdr:col>0</xdr:col>
      <xdr:colOff>161925</xdr:colOff>
      <xdr:row>287</xdr:row>
      <xdr:rowOff>142874</xdr:rowOff>
    </xdr:from>
    <xdr:ext cx="2433497" cy="1323975"/>
    <xdr:pic>
      <xdr:nvPicPr>
        <xdr:cNvPr id="210" name="image180.jpeg">
          <a:extLst>
            <a:ext uri="{FF2B5EF4-FFF2-40B4-BE49-F238E27FC236}">
              <a16:creationId xmlns=""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211426424"/>
          <a:ext cx="2433497" cy="1323975"/>
        </a:xfrm>
        <a:prstGeom prst="rect">
          <a:avLst/>
        </a:prstGeom>
      </xdr:spPr>
    </xdr:pic>
    <xdr:clientData/>
  </xdr:oneCellAnchor>
  <xdr:oneCellAnchor>
    <xdr:from>
      <xdr:col>0</xdr:col>
      <xdr:colOff>161925</xdr:colOff>
      <xdr:row>289</xdr:row>
      <xdr:rowOff>104775</xdr:rowOff>
    </xdr:from>
    <xdr:ext cx="2194557" cy="1371600"/>
    <xdr:pic>
      <xdr:nvPicPr>
        <xdr:cNvPr id="211" name="image241.jpeg">
          <a:extLst>
            <a:ext uri="{FF2B5EF4-FFF2-40B4-BE49-F238E27FC236}">
              <a16:creationId xmlns=""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214722075"/>
          <a:ext cx="2194557" cy="1371600"/>
        </a:xfrm>
        <a:prstGeom prst="rect">
          <a:avLst/>
        </a:prstGeom>
      </xdr:spPr>
    </xdr:pic>
    <xdr:clientData/>
  </xdr:oneCellAnchor>
  <xdr:oneCellAnchor>
    <xdr:from>
      <xdr:col>0</xdr:col>
      <xdr:colOff>66675</xdr:colOff>
      <xdr:row>288</xdr:row>
      <xdr:rowOff>66675</xdr:rowOff>
    </xdr:from>
    <xdr:ext cx="2341079" cy="1390650"/>
    <xdr:pic>
      <xdr:nvPicPr>
        <xdr:cNvPr id="212" name="image240.jpeg">
          <a:extLst>
            <a:ext uri="{FF2B5EF4-FFF2-40B4-BE49-F238E27FC236}">
              <a16:creationId xmlns=""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213017100"/>
          <a:ext cx="2341079" cy="1390650"/>
        </a:xfrm>
        <a:prstGeom prst="rect">
          <a:avLst/>
        </a:prstGeom>
      </xdr:spPr>
    </xdr:pic>
    <xdr:clientData/>
  </xdr:oneCellAnchor>
  <xdr:twoCellAnchor editAs="oneCell">
    <xdr:from>
      <xdr:col>0</xdr:col>
      <xdr:colOff>114300</xdr:colOff>
      <xdr:row>1001</xdr:row>
      <xdr:rowOff>333375</xdr:rowOff>
    </xdr:from>
    <xdr:to>
      <xdr:col>0</xdr:col>
      <xdr:colOff>2556396</xdr:colOff>
      <xdr:row>1005</xdr:row>
      <xdr:rowOff>333375</xdr:rowOff>
    </xdr:to>
    <xdr:pic>
      <xdr:nvPicPr>
        <xdr:cNvPr id="213" name="Image 212">
          <a:extLst>
            <a:ext uri="{FF2B5EF4-FFF2-40B4-BE49-F238E27FC236}">
              <a16:creationId xmlns=""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381000" y="830560950"/>
          <a:ext cx="2442096" cy="14097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1007</xdr:row>
      <xdr:rowOff>180975</xdr:rowOff>
    </xdr:from>
    <xdr:to>
      <xdr:col>0</xdr:col>
      <xdr:colOff>2588688</xdr:colOff>
      <xdr:row>1010</xdr:row>
      <xdr:rowOff>142875</xdr:rowOff>
    </xdr:to>
    <xdr:pic>
      <xdr:nvPicPr>
        <xdr:cNvPr id="218" name="Image 217">
          <a:extLst>
            <a:ext uri="{FF2B5EF4-FFF2-40B4-BE49-F238E27FC236}">
              <a16:creationId xmlns=""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352426" y="832523100"/>
          <a:ext cx="2502962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140804</xdr:colOff>
      <xdr:row>207</xdr:row>
      <xdr:rowOff>115956</xdr:rowOff>
    </xdr:from>
    <xdr:to>
      <xdr:col>0</xdr:col>
      <xdr:colOff>2489373</xdr:colOff>
      <xdr:row>209</xdr:row>
      <xdr:rowOff>414130</xdr:rowOff>
    </xdr:to>
    <xdr:pic>
      <xdr:nvPicPr>
        <xdr:cNvPr id="223" name="Image 222">
          <a:extLst>
            <a:ext uri="{FF2B5EF4-FFF2-40B4-BE49-F238E27FC236}">
              <a16:creationId xmlns=""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405847" y="145699369"/>
          <a:ext cx="2348569" cy="1540565"/>
        </a:xfrm>
        <a:prstGeom prst="rect">
          <a:avLst/>
        </a:prstGeom>
      </xdr:spPr>
    </xdr:pic>
    <xdr:clientData/>
  </xdr:twoCellAnchor>
  <xdr:twoCellAnchor editAs="oneCell">
    <xdr:from>
      <xdr:col>0</xdr:col>
      <xdr:colOff>149088</xdr:colOff>
      <xdr:row>210</xdr:row>
      <xdr:rowOff>182217</xdr:rowOff>
    </xdr:from>
    <xdr:to>
      <xdr:col>0</xdr:col>
      <xdr:colOff>2547614</xdr:colOff>
      <xdr:row>211</xdr:row>
      <xdr:rowOff>646044</xdr:rowOff>
    </xdr:to>
    <xdr:pic>
      <xdr:nvPicPr>
        <xdr:cNvPr id="225" name="Image 224">
          <a:extLst>
            <a:ext uri="{FF2B5EF4-FFF2-40B4-BE49-F238E27FC236}">
              <a16:creationId xmlns=""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414131" y="147629217"/>
          <a:ext cx="2398526" cy="1391479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1077</xdr:row>
      <xdr:rowOff>152400</xdr:rowOff>
    </xdr:from>
    <xdr:to>
      <xdr:col>0</xdr:col>
      <xdr:colOff>2672311</xdr:colOff>
      <xdr:row>1078</xdr:row>
      <xdr:rowOff>600075</xdr:rowOff>
    </xdr:to>
    <xdr:pic>
      <xdr:nvPicPr>
        <xdr:cNvPr id="226" name="Image 225">
          <a:extLst>
            <a:ext uri="{FF2B5EF4-FFF2-40B4-BE49-F238E27FC236}">
              <a16:creationId xmlns=""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381000" y="898607550"/>
          <a:ext cx="2558011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1079</xdr:row>
      <xdr:rowOff>285751</xdr:rowOff>
    </xdr:from>
    <xdr:to>
      <xdr:col>0</xdr:col>
      <xdr:colOff>2630235</xdr:colOff>
      <xdr:row>1080</xdr:row>
      <xdr:rowOff>552450</xdr:rowOff>
    </xdr:to>
    <xdr:pic>
      <xdr:nvPicPr>
        <xdr:cNvPr id="228" name="Image 227">
          <a:extLst>
            <a:ext uri="{FF2B5EF4-FFF2-40B4-BE49-F238E27FC236}">
              <a16:creationId xmlns=""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400050" y="900779251"/>
          <a:ext cx="2496885" cy="128587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1081</xdr:row>
      <xdr:rowOff>285751</xdr:rowOff>
    </xdr:from>
    <xdr:to>
      <xdr:col>0</xdr:col>
      <xdr:colOff>2606737</xdr:colOff>
      <xdr:row>1082</xdr:row>
      <xdr:rowOff>657225</xdr:rowOff>
    </xdr:to>
    <xdr:pic>
      <xdr:nvPicPr>
        <xdr:cNvPr id="230" name="Image 229">
          <a:extLst>
            <a:ext uri="{FF2B5EF4-FFF2-40B4-BE49-F238E27FC236}">
              <a16:creationId xmlns=""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361950" y="902817601"/>
          <a:ext cx="2511487" cy="1390649"/>
        </a:xfrm>
        <a:prstGeom prst="rect">
          <a:avLst/>
        </a:prstGeom>
      </xdr:spPr>
    </xdr:pic>
    <xdr:clientData/>
  </xdr:twoCellAnchor>
  <xdr:twoCellAnchor editAs="oneCell">
    <xdr:from>
      <xdr:col>0</xdr:col>
      <xdr:colOff>115956</xdr:colOff>
      <xdr:row>142</xdr:row>
      <xdr:rowOff>107674</xdr:rowOff>
    </xdr:from>
    <xdr:to>
      <xdr:col>0</xdr:col>
      <xdr:colOff>2655095</xdr:colOff>
      <xdr:row>143</xdr:row>
      <xdr:rowOff>753718</xdr:rowOff>
    </xdr:to>
    <xdr:pic>
      <xdr:nvPicPr>
        <xdr:cNvPr id="232" name="Image 231">
          <a:extLst>
            <a:ext uri="{FF2B5EF4-FFF2-40B4-BE49-F238E27FC236}">
              <a16:creationId xmlns=""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380999" y="97411761"/>
          <a:ext cx="2539139" cy="1573696"/>
        </a:xfrm>
        <a:prstGeom prst="rect">
          <a:avLst/>
        </a:prstGeom>
      </xdr:spPr>
    </xdr:pic>
    <xdr:clientData/>
  </xdr:twoCellAnchor>
  <xdr:twoCellAnchor editAs="oneCell">
    <xdr:from>
      <xdr:col>0</xdr:col>
      <xdr:colOff>132522</xdr:colOff>
      <xdr:row>144</xdr:row>
      <xdr:rowOff>115957</xdr:rowOff>
    </xdr:from>
    <xdr:to>
      <xdr:col>0</xdr:col>
      <xdr:colOff>2536147</xdr:colOff>
      <xdr:row>146</xdr:row>
      <xdr:rowOff>455542</xdr:rowOff>
    </xdr:to>
    <xdr:pic>
      <xdr:nvPicPr>
        <xdr:cNvPr id="234" name="Image 233">
          <a:extLst>
            <a:ext uri="{FF2B5EF4-FFF2-40B4-BE49-F238E27FC236}">
              <a16:creationId xmlns=""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397565" y="99275348"/>
          <a:ext cx="2403625" cy="1581977"/>
        </a:xfrm>
        <a:prstGeom prst="rect">
          <a:avLst/>
        </a:prstGeom>
      </xdr:spPr>
    </xdr:pic>
    <xdr:clientData/>
  </xdr:twoCellAnchor>
  <xdr:twoCellAnchor editAs="oneCell">
    <xdr:from>
      <xdr:col>0</xdr:col>
      <xdr:colOff>91108</xdr:colOff>
      <xdr:row>147</xdr:row>
      <xdr:rowOff>91109</xdr:rowOff>
    </xdr:from>
    <xdr:to>
      <xdr:col>0</xdr:col>
      <xdr:colOff>2675860</xdr:colOff>
      <xdr:row>149</xdr:row>
      <xdr:rowOff>414130</xdr:rowOff>
    </xdr:to>
    <xdr:pic>
      <xdr:nvPicPr>
        <xdr:cNvPr id="238" name="Image 237">
          <a:extLst>
            <a:ext uri="{FF2B5EF4-FFF2-40B4-BE49-F238E27FC236}">
              <a16:creationId xmlns=""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356151" y="101114087"/>
          <a:ext cx="2584752" cy="1565413"/>
        </a:xfrm>
        <a:prstGeom prst="rect">
          <a:avLst/>
        </a:prstGeom>
      </xdr:spPr>
    </xdr:pic>
    <xdr:clientData/>
  </xdr:twoCellAnchor>
  <xdr:twoCellAnchor editAs="oneCell">
    <xdr:from>
      <xdr:col>0</xdr:col>
      <xdr:colOff>223630</xdr:colOff>
      <xdr:row>150</xdr:row>
      <xdr:rowOff>107674</xdr:rowOff>
    </xdr:from>
    <xdr:to>
      <xdr:col>0</xdr:col>
      <xdr:colOff>2368826</xdr:colOff>
      <xdr:row>152</xdr:row>
      <xdr:rowOff>448910</xdr:rowOff>
    </xdr:to>
    <xdr:pic>
      <xdr:nvPicPr>
        <xdr:cNvPr id="242" name="Image 241">
          <a:extLst>
            <a:ext uri="{FF2B5EF4-FFF2-40B4-BE49-F238E27FC236}">
              <a16:creationId xmlns=""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488673" y="102994239"/>
          <a:ext cx="2145196" cy="1583628"/>
        </a:xfrm>
        <a:prstGeom prst="rect">
          <a:avLst/>
        </a:prstGeom>
      </xdr:spPr>
    </xdr:pic>
    <xdr:clientData/>
  </xdr:twoCellAnchor>
  <xdr:twoCellAnchor editAs="oneCell">
    <xdr:from>
      <xdr:col>0</xdr:col>
      <xdr:colOff>248478</xdr:colOff>
      <xdr:row>153</xdr:row>
      <xdr:rowOff>82826</xdr:rowOff>
    </xdr:from>
    <xdr:to>
      <xdr:col>0</xdr:col>
      <xdr:colOff>2360544</xdr:colOff>
      <xdr:row>155</xdr:row>
      <xdr:rowOff>468876</xdr:rowOff>
    </xdr:to>
    <xdr:pic>
      <xdr:nvPicPr>
        <xdr:cNvPr id="245" name="Image 244">
          <a:extLst>
            <a:ext uri="{FF2B5EF4-FFF2-40B4-BE49-F238E27FC236}">
              <a16:creationId xmlns=""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513521" y="104832978"/>
          <a:ext cx="2112066" cy="1628441"/>
        </a:xfrm>
        <a:prstGeom prst="rect">
          <a:avLst/>
        </a:prstGeom>
      </xdr:spPr>
    </xdr:pic>
    <xdr:clientData/>
  </xdr:twoCellAnchor>
  <xdr:twoCellAnchor editAs="oneCell">
    <xdr:from>
      <xdr:col>0</xdr:col>
      <xdr:colOff>173935</xdr:colOff>
      <xdr:row>156</xdr:row>
      <xdr:rowOff>82824</xdr:rowOff>
    </xdr:from>
    <xdr:to>
      <xdr:col>0</xdr:col>
      <xdr:colOff>2438956</xdr:colOff>
      <xdr:row>157</xdr:row>
      <xdr:rowOff>778565</xdr:rowOff>
    </xdr:to>
    <xdr:pic>
      <xdr:nvPicPr>
        <xdr:cNvPr id="247" name="Image 246">
          <a:extLst>
            <a:ext uri="{FF2B5EF4-FFF2-40B4-BE49-F238E27FC236}">
              <a16:creationId xmlns=""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438978" y="106696563"/>
          <a:ext cx="2265021" cy="162339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833</xdr:row>
      <xdr:rowOff>123825</xdr:rowOff>
    </xdr:from>
    <xdr:to>
      <xdr:col>0</xdr:col>
      <xdr:colOff>2638242</xdr:colOff>
      <xdr:row>834</xdr:row>
      <xdr:rowOff>876300</xdr:rowOff>
    </xdr:to>
    <xdr:pic>
      <xdr:nvPicPr>
        <xdr:cNvPr id="249" name="Image 248">
          <a:extLst>
            <a:ext uri="{FF2B5EF4-FFF2-40B4-BE49-F238E27FC236}">
              <a16:creationId xmlns=""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400050" y="646528425"/>
          <a:ext cx="2504892" cy="177165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85724</xdr:colOff>
      <xdr:row>599</xdr:row>
      <xdr:rowOff>323849</xdr:rowOff>
    </xdr:from>
    <xdr:to>
      <xdr:col>0</xdr:col>
      <xdr:colOff>2647667</xdr:colOff>
      <xdr:row>601</xdr:row>
      <xdr:rowOff>238124</xdr:rowOff>
    </xdr:to>
    <xdr:pic>
      <xdr:nvPicPr>
        <xdr:cNvPr id="252" name="Image 251">
          <a:extLst>
            <a:ext uri="{FF2B5EF4-FFF2-40B4-BE49-F238E27FC236}">
              <a16:creationId xmlns=""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352424" y="424967399"/>
          <a:ext cx="2561943" cy="134302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171449</xdr:colOff>
      <xdr:row>313</xdr:row>
      <xdr:rowOff>238126</xdr:rowOff>
    </xdr:from>
    <xdr:to>
      <xdr:col>0</xdr:col>
      <xdr:colOff>2585438</xdr:colOff>
      <xdr:row>314</xdr:row>
      <xdr:rowOff>657225</xdr:rowOff>
    </xdr:to>
    <xdr:pic>
      <xdr:nvPicPr>
        <xdr:cNvPr id="254" name="Image 253">
          <a:extLst>
            <a:ext uri="{FF2B5EF4-FFF2-40B4-BE49-F238E27FC236}">
              <a16:creationId xmlns=""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438149" y="233372026"/>
          <a:ext cx="2413989" cy="1343024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1083</xdr:row>
      <xdr:rowOff>171450</xdr:rowOff>
    </xdr:from>
    <xdr:to>
      <xdr:col>0</xdr:col>
      <xdr:colOff>2660118</xdr:colOff>
      <xdr:row>1085</xdr:row>
      <xdr:rowOff>9525</xdr:rowOff>
    </xdr:to>
    <xdr:pic>
      <xdr:nvPicPr>
        <xdr:cNvPr id="256" name="Image 255">
          <a:extLst>
            <a:ext uri="{FF2B5EF4-FFF2-40B4-BE49-F238E27FC236}">
              <a16:creationId xmlns=""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371475" y="904741650"/>
          <a:ext cx="2555343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315</xdr:row>
      <xdr:rowOff>190500</xdr:rowOff>
    </xdr:from>
    <xdr:to>
      <xdr:col>0</xdr:col>
      <xdr:colOff>2659369</xdr:colOff>
      <xdr:row>318</xdr:row>
      <xdr:rowOff>123825</xdr:rowOff>
    </xdr:to>
    <xdr:pic>
      <xdr:nvPicPr>
        <xdr:cNvPr id="262" name="Image 261">
          <a:extLst>
            <a:ext uri="{FF2B5EF4-FFF2-40B4-BE49-F238E27FC236}">
              <a16:creationId xmlns=""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381001" y="235172250"/>
          <a:ext cx="2545068" cy="11620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1086</xdr:row>
      <xdr:rowOff>371475</xdr:rowOff>
    </xdr:from>
    <xdr:to>
      <xdr:col>0</xdr:col>
      <xdr:colOff>2636348</xdr:colOff>
      <xdr:row>1088</xdr:row>
      <xdr:rowOff>257175</xdr:rowOff>
    </xdr:to>
    <xdr:pic>
      <xdr:nvPicPr>
        <xdr:cNvPr id="264" name="Image 263">
          <a:extLst>
            <a:ext uri="{FF2B5EF4-FFF2-40B4-BE49-F238E27FC236}">
              <a16:creationId xmlns=""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361950" y="907084800"/>
          <a:ext cx="2541098" cy="13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319</xdr:row>
      <xdr:rowOff>114300</xdr:rowOff>
    </xdr:from>
    <xdr:to>
      <xdr:col>0</xdr:col>
      <xdr:colOff>2547518</xdr:colOff>
      <xdr:row>321</xdr:row>
      <xdr:rowOff>304800</xdr:rowOff>
    </xdr:to>
    <xdr:pic>
      <xdr:nvPicPr>
        <xdr:cNvPr id="267" name="Image 266">
          <a:extLst>
            <a:ext uri="{FF2B5EF4-FFF2-40B4-BE49-F238E27FC236}">
              <a16:creationId xmlns=""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447675" y="236734350"/>
          <a:ext cx="2366543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835</xdr:row>
      <xdr:rowOff>152401</xdr:rowOff>
    </xdr:from>
    <xdr:to>
      <xdr:col>0</xdr:col>
      <xdr:colOff>2652381</xdr:colOff>
      <xdr:row>836</xdr:row>
      <xdr:rowOff>714375</xdr:rowOff>
    </xdr:to>
    <xdr:pic>
      <xdr:nvPicPr>
        <xdr:cNvPr id="269" name="Image 268">
          <a:extLst>
            <a:ext uri="{FF2B5EF4-FFF2-40B4-BE49-F238E27FC236}">
              <a16:creationId xmlns=""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438151" y="648595351"/>
          <a:ext cx="2480930" cy="1581149"/>
        </a:xfrm>
        <a:prstGeom prst="rect">
          <a:avLst/>
        </a:prstGeom>
      </xdr:spPr>
    </xdr:pic>
    <xdr:clientData/>
  </xdr:twoCellAnchor>
  <xdr:twoCellAnchor editAs="oneCell">
    <xdr:from>
      <xdr:col>0</xdr:col>
      <xdr:colOff>57977</xdr:colOff>
      <xdr:row>48</xdr:row>
      <xdr:rowOff>41413</xdr:rowOff>
    </xdr:from>
    <xdr:to>
      <xdr:col>0</xdr:col>
      <xdr:colOff>2707882</xdr:colOff>
      <xdr:row>50</xdr:row>
      <xdr:rowOff>430696</xdr:rowOff>
    </xdr:to>
    <xdr:pic>
      <xdr:nvPicPr>
        <xdr:cNvPr id="272" name="Image 271">
          <a:extLst>
            <a:ext uri="{FF2B5EF4-FFF2-40B4-BE49-F238E27FC236}">
              <a16:creationId xmlns=""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323020" y="34033239"/>
          <a:ext cx="2649905" cy="1631674"/>
        </a:xfrm>
        <a:prstGeom prst="rect">
          <a:avLst/>
        </a:prstGeom>
      </xdr:spPr>
    </xdr:pic>
    <xdr:clientData/>
  </xdr:twoCellAnchor>
  <xdr:twoCellAnchor editAs="oneCell">
    <xdr:from>
      <xdr:col>0</xdr:col>
      <xdr:colOff>66261</xdr:colOff>
      <xdr:row>51</xdr:row>
      <xdr:rowOff>57979</xdr:rowOff>
    </xdr:from>
    <xdr:to>
      <xdr:col>0</xdr:col>
      <xdr:colOff>2632743</xdr:colOff>
      <xdr:row>53</xdr:row>
      <xdr:rowOff>405848</xdr:rowOff>
    </xdr:to>
    <xdr:pic>
      <xdr:nvPicPr>
        <xdr:cNvPr id="274" name="Image 273">
          <a:extLst>
            <a:ext uri="{FF2B5EF4-FFF2-40B4-BE49-F238E27FC236}">
              <a16:creationId xmlns=""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331304" y="35913392"/>
          <a:ext cx="2566482" cy="1590260"/>
        </a:xfrm>
        <a:prstGeom prst="rect">
          <a:avLst/>
        </a:prstGeom>
      </xdr:spPr>
    </xdr:pic>
    <xdr:clientData/>
  </xdr:twoCellAnchor>
  <xdr:twoCellAnchor editAs="oneCell">
    <xdr:from>
      <xdr:col>0</xdr:col>
      <xdr:colOff>66261</xdr:colOff>
      <xdr:row>54</xdr:row>
      <xdr:rowOff>82828</xdr:rowOff>
    </xdr:from>
    <xdr:to>
      <xdr:col>0</xdr:col>
      <xdr:colOff>2732207</xdr:colOff>
      <xdr:row>57</xdr:row>
      <xdr:rowOff>8283</xdr:rowOff>
    </xdr:to>
    <xdr:pic>
      <xdr:nvPicPr>
        <xdr:cNvPr id="276" name="Image 275">
          <a:extLst>
            <a:ext uri="{FF2B5EF4-FFF2-40B4-BE49-F238E27FC236}">
              <a16:creationId xmlns=""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331304" y="37801828"/>
          <a:ext cx="2665946" cy="1789042"/>
        </a:xfrm>
        <a:prstGeom prst="rect">
          <a:avLst/>
        </a:prstGeom>
      </xdr:spPr>
    </xdr:pic>
    <xdr:clientData/>
  </xdr:twoCellAnchor>
  <xdr:twoCellAnchor editAs="oneCell">
    <xdr:from>
      <xdr:col>0</xdr:col>
      <xdr:colOff>91108</xdr:colOff>
      <xdr:row>58</xdr:row>
      <xdr:rowOff>140804</xdr:rowOff>
    </xdr:from>
    <xdr:to>
      <xdr:col>0</xdr:col>
      <xdr:colOff>2663671</xdr:colOff>
      <xdr:row>60</xdr:row>
      <xdr:rowOff>323021</xdr:rowOff>
    </xdr:to>
    <xdr:pic>
      <xdr:nvPicPr>
        <xdr:cNvPr id="281" name="Image 280">
          <a:extLst>
            <a:ext uri="{FF2B5EF4-FFF2-40B4-BE49-F238E27FC236}">
              <a16:creationId xmlns=""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356151" y="40344587"/>
          <a:ext cx="2572563" cy="1424608"/>
        </a:xfrm>
        <a:prstGeom prst="rect">
          <a:avLst/>
        </a:prstGeom>
      </xdr:spPr>
    </xdr:pic>
    <xdr:clientData/>
  </xdr:twoCellAnchor>
  <xdr:twoCellAnchor editAs="oneCell">
    <xdr:from>
      <xdr:col>0</xdr:col>
      <xdr:colOff>66262</xdr:colOff>
      <xdr:row>61</xdr:row>
      <xdr:rowOff>82826</xdr:rowOff>
    </xdr:from>
    <xdr:to>
      <xdr:col>0</xdr:col>
      <xdr:colOff>2700494</xdr:colOff>
      <xdr:row>63</xdr:row>
      <xdr:rowOff>397564</xdr:rowOff>
    </xdr:to>
    <xdr:pic>
      <xdr:nvPicPr>
        <xdr:cNvPr id="286" name="Image 285">
          <a:extLst>
            <a:ext uri="{FF2B5EF4-FFF2-40B4-BE49-F238E27FC236}">
              <a16:creationId xmlns=""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331305" y="42150196"/>
          <a:ext cx="2634232" cy="1557129"/>
        </a:xfrm>
        <a:prstGeom prst="rect">
          <a:avLst/>
        </a:prstGeom>
      </xdr:spPr>
    </xdr:pic>
    <xdr:clientData/>
  </xdr:twoCellAnchor>
  <xdr:twoCellAnchor editAs="oneCell">
    <xdr:from>
      <xdr:col>0</xdr:col>
      <xdr:colOff>74544</xdr:colOff>
      <xdr:row>64</xdr:row>
      <xdr:rowOff>66262</xdr:rowOff>
    </xdr:from>
    <xdr:to>
      <xdr:col>0</xdr:col>
      <xdr:colOff>2569137</xdr:colOff>
      <xdr:row>65</xdr:row>
      <xdr:rowOff>679174</xdr:rowOff>
    </xdr:to>
    <xdr:pic>
      <xdr:nvPicPr>
        <xdr:cNvPr id="288" name="Image 287">
          <a:extLst>
            <a:ext uri="{FF2B5EF4-FFF2-40B4-BE49-F238E27FC236}">
              <a16:creationId xmlns=""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339587" y="43997219"/>
          <a:ext cx="2494593" cy="1540564"/>
        </a:xfrm>
        <a:prstGeom prst="rect">
          <a:avLst/>
        </a:prstGeom>
      </xdr:spPr>
    </xdr:pic>
    <xdr:clientData/>
  </xdr:twoCellAnchor>
  <xdr:twoCellAnchor editAs="oneCell">
    <xdr:from>
      <xdr:col>0</xdr:col>
      <xdr:colOff>107673</xdr:colOff>
      <xdr:row>66</xdr:row>
      <xdr:rowOff>157368</xdr:rowOff>
    </xdr:from>
    <xdr:to>
      <xdr:col>0</xdr:col>
      <xdr:colOff>2615416</xdr:colOff>
      <xdr:row>67</xdr:row>
      <xdr:rowOff>728869</xdr:rowOff>
    </xdr:to>
    <xdr:pic>
      <xdr:nvPicPr>
        <xdr:cNvPr id="290" name="Image 289">
          <a:extLst>
            <a:ext uri="{FF2B5EF4-FFF2-40B4-BE49-F238E27FC236}">
              <a16:creationId xmlns=""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372716" y="45943629"/>
          <a:ext cx="2507743" cy="1499153"/>
        </a:xfrm>
        <a:prstGeom prst="rect">
          <a:avLst/>
        </a:prstGeom>
      </xdr:spPr>
    </xdr:pic>
    <xdr:clientData/>
  </xdr:twoCellAnchor>
  <xdr:twoCellAnchor editAs="oneCell">
    <xdr:from>
      <xdr:col>0</xdr:col>
      <xdr:colOff>66261</xdr:colOff>
      <xdr:row>68</xdr:row>
      <xdr:rowOff>140803</xdr:rowOff>
    </xdr:from>
    <xdr:to>
      <xdr:col>0</xdr:col>
      <xdr:colOff>2657089</xdr:colOff>
      <xdr:row>70</xdr:row>
      <xdr:rowOff>405846</xdr:rowOff>
    </xdr:to>
    <xdr:pic>
      <xdr:nvPicPr>
        <xdr:cNvPr id="291" name="Image 290">
          <a:extLst>
            <a:ext uri="{FF2B5EF4-FFF2-40B4-BE49-F238E27FC236}">
              <a16:creationId xmlns=""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331304" y="47782368"/>
          <a:ext cx="2590828" cy="1507435"/>
        </a:xfrm>
        <a:prstGeom prst="rect">
          <a:avLst/>
        </a:prstGeom>
      </xdr:spPr>
    </xdr:pic>
    <xdr:clientData/>
  </xdr:twoCellAnchor>
  <xdr:twoCellAnchor editAs="oneCell">
    <xdr:from>
      <xdr:col>0</xdr:col>
      <xdr:colOff>33131</xdr:colOff>
      <xdr:row>71</xdr:row>
      <xdr:rowOff>57978</xdr:rowOff>
    </xdr:from>
    <xdr:to>
      <xdr:col>0</xdr:col>
      <xdr:colOff>2622162</xdr:colOff>
      <xdr:row>72</xdr:row>
      <xdr:rowOff>753718</xdr:rowOff>
    </xdr:to>
    <xdr:pic>
      <xdr:nvPicPr>
        <xdr:cNvPr id="295" name="Image 294">
          <a:extLst>
            <a:ext uri="{FF2B5EF4-FFF2-40B4-BE49-F238E27FC236}">
              <a16:creationId xmlns=""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298174" y="49563130"/>
          <a:ext cx="2589031" cy="1623392"/>
        </a:xfrm>
        <a:prstGeom prst="rect">
          <a:avLst/>
        </a:prstGeom>
      </xdr:spPr>
    </xdr:pic>
    <xdr:clientData/>
  </xdr:twoCellAnchor>
  <xdr:twoCellAnchor editAs="oneCell">
    <xdr:from>
      <xdr:col>0</xdr:col>
      <xdr:colOff>66261</xdr:colOff>
      <xdr:row>73</xdr:row>
      <xdr:rowOff>99392</xdr:rowOff>
    </xdr:from>
    <xdr:to>
      <xdr:col>0</xdr:col>
      <xdr:colOff>2593858</xdr:colOff>
      <xdr:row>75</xdr:row>
      <xdr:rowOff>472109</xdr:rowOff>
    </xdr:to>
    <xdr:pic>
      <xdr:nvPicPr>
        <xdr:cNvPr id="298" name="Image 297">
          <a:extLst>
            <a:ext uri="{FF2B5EF4-FFF2-40B4-BE49-F238E27FC236}">
              <a16:creationId xmlns=""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331304" y="51459849"/>
          <a:ext cx="2527597" cy="1615108"/>
        </a:xfrm>
        <a:prstGeom prst="rect">
          <a:avLst/>
        </a:prstGeom>
      </xdr:spPr>
    </xdr:pic>
    <xdr:clientData/>
  </xdr:twoCellAnchor>
  <xdr:twoCellAnchor editAs="oneCell">
    <xdr:from>
      <xdr:col>0</xdr:col>
      <xdr:colOff>74544</xdr:colOff>
      <xdr:row>76</xdr:row>
      <xdr:rowOff>99391</xdr:rowOff>
    </xdr:from>
    <xdr:to>
      <xdr:col>0</xdr:col>
      <xdr:colOff>2568909</xdr:colOff>
      <xdr:row>77</xdr:row>
      <xdr:rowOff>795129</xdr:rowOff>
    </xdr:to>
    <xdr:pic>
      <xdr:nvPicPr>
        <xdr:cNvPr id="299" name="Image 298">
          <a:extLst>
            <a:ext uri="{FF2B5EF4-FFF2-40B4-BE49-F238E27FC236}">
              <a16:creationId xmlns=""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339587" y="53323434"/>
          <a:ext cx="2494365" cy="1623391"/>
        </a:xfrm>
        <a:prstGeom prst="rect">
          <a:avLst/>
        </a:prstGeom>
      </xdr:spPr>
    </xdr:pic>
    <xdr:clientData/>
  </xdr:twoCellAnchor>
  <xdr:twoCellAnchor editAs="oneCell">
    <xdr:from>
      <xdr:col>0</xdr:col>
      <xdr:colOff>182216</xdr:colOff>
      <xdr:row>78</xdr:row>
      <xdr:rowOff>74541</xdr:rowOff>
    </xdr:from>
    <xdr:to>
      <xdr:col>0</xdr:col>
      <xdr:colOff>2484719</xdr:colOff>
      <xdr:row>80</xdr:row>
      <xdr:rowOff>488673</xdr:rowOff>
    </xdr:to>
    <xdr:pic>
      <xdr:nvPicPr>
        <xdr:cNvPr id="303" name="Image 302">
          <a:extLst>
            <a:ext uri="{FF2B5EF4-FFF2-40B4-BE49-F238E27FC236}">
              <a16:creationId xmlns=""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447259" y="55153889"/>
          <a:ext cx="2302503" cy="1656523"/>
        </a:xfrm>
        <a:prstGeom prst="rect">
          <a:avLst/>
        </a:prstGeom>
      </xdr:spPr>
    </xdr:pic>
    <xdr:clientData/>
  </xdr:twoCellAnchor>
  <xdr:twoCellAnchor editAs="oneCell">
    <xdr:from>
      <xdr:col>0</xdr:col>
      <xdr:colOff>215349</xdr:colOff>
      <xdr:row>81</xdr:row>
      <xdr:rowOff>41412</xdr:rowOff>
    </xdr:from>
    <xdr:to>
      <xdr:col>0</xdr:col>
      <xdr:colOff>2530284</xdr:colOff>
      <xdr:row>82</xdr:row>
      <xdr:rowOff>786847</xdr:rowOff>
    </xdr:to>
    <xdr:pic>
      <xdr:nvPicPr>
        <xdr:cNvPr id="305" name="Image 304">
          <a:extLst>
            <a:ext uri="{FF2B5EF4-FFF2-40B4-BE49-F238E27FC236}">
              <a16:creationId xmlns=""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480392" y="56984347"/>
          <a:ext cx="2314935" cy="1673087"/>
        </a:xfrm>
        <a:prstGeom prst="rect">
          <a:avLst/>
        </a:prstGeom>
      </xdr:spPr>
    </xdr:pic>
    <xdr:clientData/>
  </xdr:twoCellAnchor>
  <xdr:twoCellAnchor editAs="oneCell">
    <xdr:from>
      <xdr:col>0</xdr:col>
      <xdr:colOff>82825</xdr:colOff>
      <xdr:row>83</xdr:row>
      <xdr:rowOff>74544</xdr:rowOff>
    </xdr:from>
    <xdr:to>
      <xdr:col>0</xdr:col>
      <xdr:colOff>2535716</xdr:colOff>
      <xdr:row>85</xdr:row>
      <xdr:rowOff>447261</xdr:rowOff>
    </xdr:to>
    <xdr:pic>
      <xdr:nvPicPr>
        <xdr:cNvPr id="306" name="Image 305">
          <a:extLst>
            <a:ext uri="{FF2B5EF4-FFF2-40B4-BE49-F238E27FC236}">
              <a16:creationId xmlns=""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347868" y="58872783"/>
          <a:ext cx="2452891" cy="1615108"/>
        </a:xfrm>
        <a:prstGeom prst="rect">
          <a:avLst/>
        </a:prstGeom>
      </xdr:spPr>
    </xdr:pic>
    <xdr:clientData/>
  </xdr:twoCellAnchor>
  <xdr:twoCellAnchor editAs="oneCell">
    <xdr:from>
      <xdr:col>0</xdr:col>
      <xdr:colOff>91108</xdr:colOff>
      <xdr:row>86</xdr:row>
      <xdr:rowOff>82827</xdr:rowOff>
    </xdr:from>
    <xdr:to>
      <xdr:col>0</xdr:col>
      <xdr:colOff>2583294</xdr:colOff>
      <xdr:row>88</xdr:row>
      <xdr:rowOff>364435</xdr:rowOff>
    </xdr:to>
    <xdr:pic>
      <xdr:nvPicPr>
        <xdr:cNvPr id="310" name="Image 309">
          <a:extLst>
            <a:ext uri="{FF2B5EF4-FFF2-40B4-BE49-F238E27FC236}">
              <a16:creationId xmlns=""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356151" y="60744653"/>
          <a:ext cx="2492186" cy="1523999"/>
        </a:xfrm>
        <a:prstGeom prst="rect">
          <a:avLst/>
        </a:prstGeom>
      </xdr:spPr>
    </xdr:pic>
    <xdr:clientData/>
  </xdr:twoCellAnchor>
  <xdr:twoCellAnchor editAs="oneCell">
    <xdr:from>
      <xdr:col>0</xdr:col>
      <xdr:colOff>173933</xdr:colOff>
      <xdr:row>158</xdr:row>
      <xdr:rowOff>91109</xdr:rowOff>
    </xdr:from>
    <xdr:to>
      <xdr:col>0</xdr:col>
      <xdr:colOff>2415652</xdr:colOff>
      <xdr:row>160</xdr:row>
      <xdr:rowOff>455543</xdr:rowOff>
    </xdr:to>
    <xdr:pic>
      <xdr:nvPicPr>
        <xdr:cNvPr id="312" name="Image 311">
          <a:extLst>
            <a:ext uri="{FF2B5EF4-FFF2-40B4-BE49-F238E27FC236}">
              <a16:creationId xmlns=""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438976" y="108560152"/>
          <a:ext cx="2241719" cy="1606826"/>
        </a:xfrm>
        <a:prstGeom prst="rect">
          <a:avLst/>
        </a:prstGeom>
      </xdr:spPr>
    </xdr:pic>
    <xdr:clientData/>
  </xdr:twoCellAnchor>
  <xdr:twoCellAnchor editAs="oneCell">
    <xdr:from>
      <xdr:col>0</xdr:col>
      <xdr:colOff>306456</xdr:colOff>
      <xdr:row>161</xdr:row>
      <xdr:rowOff>74543</xdr:rowOff>
    </xdr:from>
    <xdr:to>
      <xdr:col>0</xdr:col>
      <xdr:colOff>2327413</xdr:colOff>
      <xdr:row>161</xdr:row>
      <xdr:rowOff>1524702</xdr:rowOff>
    </xdr:to>
    <xdr:pic>
      <xdr:nvPicPr>
        <xdr:cNvPr id="315" name="Image 314">
          <a:extLst>
            <a:ext uri="{FF2B5EF4-FFF2-40B4-BE49-F238E27FC236}">
              <a16:creationId xmlns=""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571499" y="110407173"/>
          <a:ext cx="2020957" cy="1450159"/>
        </a:xfrm>
        <a:prstGeom prst="rect">
          <a:avLst/>
        </a:prstGeom>
      </xdr:spPr>
    </xdr:pic>
    <xdr:clientData/>
  </xdr:twoCellAnchor>
  <xdr:twoCellAnchor editAs="oneCell">
    <xdr:from>
      <xdr:col>0</xdr:col>
      <xdr:colOff>107675</xdr:colOff>
      <xdr:row>162</xdr:row>
      <xdr:rowOff>57978</xdr:rowOff>
    </xdr:from>
    <xdr:to>
      <xdr:col>0</xdr:col>
      <xdr:colOff>2384361</xdr:colOff>
      <xdr:row>163</xdr:row>
      <xdr:rowOff>811695</xdr:rowOff>
    </xdr:to>
    <xdr:pic>
      <xdr:nvPicPr>
        <xdr:cNvPr id="317" name="Image 316">
          <a:extLst>
            <a:ext uri="{FF2B5EF4-FFF2-40B4-BE49-F238E27FC236}">
              <a16:creationId xmlns=""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372718" y="112055413"/>
          <a:ext cx="2276686" cy="1681369"/>
        </a:xfrm>
        <a:prstGeom prst="rect">
          <a:avLst/>
        </a:prstGeom>
      </xdr:spPr>
    </xdr:pic>
    <xdr:clientData/>
  </xdr:twoCellAnchor>
  <xdr:twoCellAnchor editAs="oneCell">
    <xdr:from>
      <xdr:col>0</xdr:col>
      <xdr:colOff>99391</xdr:colOff>
      <xdr:row>164</xdr:row>
      <xdr:rowOff>115957</xdr:rowOff>
    </xdr:from>
    <xdr:to>
      <xdr:col>0</xdr:col>
      <xdr:colOff>2352261</xdr:colOff>
      <xdr:row>166</xdr:row>
      <xdr:rowOff>501818</xdr:rowOff>
    </xdr:to>
    <xdr:pic>
      <xdr:nvPicPr>
        <xdr:cNvPr id="318" name="Image 317">
          <a:extLst>
            <a:ext uri="{FF2B5EF4-FFF2-40B4-BE49-F238E27FC236}">
              <a16:creationId xmlns="" xmlns:a16="http://schemas.microsoft.com/office/drawing/2014/main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364434" y="113968696"/>
          <a:ext cx="2252870" cy="1628252"/>
        </a:xfrm>
        <a:prstGeom prst="rect">
          <a:avLst/>
        </a:prstGeom>
      </xdr:spPr>
    </xdr:pic>
    <xdr:clientData/>
  </xdr:twoCellAnchor>
  <xdr:twoCellAnchor editAs="oneCell">
    <xdr:from>
      <xdr:col>0</xdr:col>
      <xdr:colOff>99391</xdr:colOff>
      <xdr:row>212</xdr:row>
      <xdr:rowOff>74545</xdr:rowOff>
    </xdr:from>
    <xdr:to>
      <xdr:col>0</xdr:col>
      <xdr:colOff>2482529</xdr:colOff>
      <xdr:row>213</xdr:row>
      <xdr:rowOff>720586</xdr:rowOff>
    </xdr:to>
    <xdr:pic>
      <xdr:nvPicPr>
        <xdr:cNvPr id="321" name="Image 320">
          <a:extLst>
            <a:ext uri="{FF2B5EF4-FFF2-40B4-BE49-F238E27FC236}">
              <a16:creationId xmlns="" xmlns:a16="http://schemas.microsoft.com/office/drawing/2014/main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364434" y="149376849"/>
          <a:ext cx="2383138" cy="1573694"/>
        </a:xfrm>
        <a:prstGeom prst="rect">
          <a:avLst/>
        </a:prstGeom>
      </xdr:spPr>
    </xdr:pic>
    <xdr:clientData/>
  </xdr:twoCellAnchor>
  <xdr:twoCellAnchor editAs="oneCell">
    <xdr:from>
      <xdr:col>0</xdr:col>
      <xdr:colOff>91110</xdr:colOff>
      <xdr:row>214</xdr:row>
      <xdr:rowOff>66260</xdr:rowOff>
    </xdr:from>
    <xdr:to>
      <xdr:col>0</xdr:col>
      <xdr:colOff>2533190</xdr:colOff>
      <xdr:row>215</xdr:row>
      <xdr:rowOff>819977</xdr:rowOff>
    </xdr:to>
    <xdr:pic>
      <xdr:nvPicPr>
        <xdr:cNvPr id="324" name="Image 323">
          <a:extLst>
            <a:ext uri="{FF2B5EF4-FFF2-40B4-BE49-F238E27FC236}">
              <a16:creationId xmlns=""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356153" y="151223869"/>
          <a:ext cx="2442080" cy="1681369"/>
        </a:xfrm>
        <a:prstGeom prst="rect">
          <a:avLst/>
        </a:prstGeom>
      </xdr:spPr>
    </xdr:pic>
    <xdr:clientData/>
  </xdr:twoCellAnchor>
  <xdr:twoCellAnchor editAs="oneCell">
    <xdr:from>
      <xdr:col>0</xdr:col>
      <xdr:colOff>107674</xdr:colOff>
      <xdr:row>216</xdr:row>
      <xdr:rowOff>99390</xdr:rowOff>
    </xdr:from>
    <xdr:to>
      <xdr:col>0</xdr:col>
      <xdr:colOff>2537565</xdr:colOff>
      <xdr:row>217</xdr:row>
      <xdr:rowOff>654325</xdr:rowOff>
    </xdr:to>
    <xdr:pic>
      <xdr:nvPicPr>
        <xdr:cNvPr id="325" name="Image 324">
          <a:extLst>
            <a:ext uri="{FF2B5EF4-FFF2-40B4-BE49-F238E27FC236}">
              <a16:creationId xmlns=""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372717" y="153112303"/>
          <a:ext cx="2429891" cy="1482587"/>
        </a:xfrm>
        <a:prstGeom prst="rect">
          <a:avLst/>
        </a:prstGeom>
      </xdr:spPr>
    </xdr:pic>
    <xdr:clientData/>
  </xdr:twoCellAnchor>
  <xdr:twoCellAnchor editAs="oneCell">
    <xdr:from>
      <xdr:col>0</xdr:col>
      <xdr:colOff>115957</xdr:colOff>
      <xdr:row>218</xdr:row>
      <xdr:rowOff>91109</xdr:rowOff>
    </xdr:from>
    <xdr:to>
      <xdr:col>0</xdr:col>
      <xdr:colOff>2480573</xdr:colOff>
      <xdr:row>220</xdr:row>
      <xdr:rowOff>397565</xdr:rowOff>
    </xdr:to>
    <xdr:pic>
      <xdr:nvPicPr>
        <xdr:cNvPr id="329" name="Image 328">
          <a:extLst>
            <a:ext uri="{FF2B5EF4-FFF2-40B4-BE49-F238E27FC236}">
              <a16:creationId xmlns=""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381000" y="154959326"/>
          <a:ext cx="2364616" cy="154884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446</xdr:row>
      <xdr:rowOff>66675</xdr:rowOff>
    </xdr:from>
    <xdr:to>
      <xdr:col>0</xdr:col>
      <xdr:colOff>2207570</xdr:colOff>
      <xdr:row>446</xdr:row>
      <xdr:rowOff>1476375</xdr:rowOff>
    </xdr:to>
    <xdr:pic>
      <xdr:nvPicPr>
        <xdr:cNvPr id="330" name="Image 329">
          <a:extLst>
            <a:ext uri="{FF2B5EF4-FFF2-40B4-BE49-F238E27FC236}">
              <a16:creationId xmlns=""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457200" y="314067825"/>
          <a:ext cx="2017070" cy="14097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447</xdr:row>
      <xdr:rowOff>133350</xdr:rowOff>
    </xdr:from>
    <xdr:to>
      <xdr:col>0</xdr:col>
      <xdr:colOff>2512305</xdr:colOff>
      <xdr:row>448</xdr:row>
      <xdr:rowOff>685800</xdr:rowOff>
    </xdr:to>
    <xdr:pic>
      <xdr:nvPicPr>
        <xdr:cNvPr id="331" name="Image 330">
          <a:extLst>
            <a:ext uri="{FF2B5EF4-FFF2-40B4-BE49-F238E27FC236}">
              <a16:creationId xmlns=""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428625" y="315801375"/>
          <a:ext cx="2350380" cy="1476375"/>
        </a:xfrm>
        <a:prstGeom prst="rect">
          <a:avLst/>
        </a:prstGeom>
      </xdr:spPr>
    </xdr:pic>
    <xdr:clientData/>
  </xdr:twoCellAnchor>
  <xdr:twoCellAnchor editAs="oneCell">
    <xdr:from>
      <xdr:col>0</xdr:col>
      <xdr:colOff>57977</xdr:colOff>
      <xdr:row>89</xdr:row>
      <xdr:rowOff>198782</xdr:rowOff>
    </xdr:from>
    <xdr:to>
      <xdr:col>0</xdr:col>
      <xdr:colOff>2643732</xdr:colOff>
      <xdr:row>90</xdr:row>
      <xdr:rowOff>728869</xdr:rowOff>
    </xdr:to>
    <xdr:pic>
      <xdr:nvPicPr>
        <xdr:cNvPr id="334" name="Image 333">
          <a:extLst>
            <a:ext uri="{FF2B5EF4-FFF2-40B4-BE49-F238E27FC236}">
              <a16:creationId xmlns="" xmlns:a16="http://schemas.microsoft.com/office/drawing/2014/main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323020" y="62724195"/>
          <a:ext cx="2585755" cy="1457739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449</xdr:row>
      <xdr:rowOff>85724</xdr:rowOff>
    </xdr:from>
    <xdr:to>
      <xdr:col>0</xdr:col>
      <xdr:colOff>2093417</xdr:colOff>
      <xdr:row>449</xdr:row>
      <xdr:rowOff>1485899</xdr:rowOff>
    </xdr:to>
    <xdr:pic>
      <xdr:nvPicPr>
        <xdr:cNvPr id="335" name="Image 334">
          <a:extLst>
            <a:ext uri="{FF2B5EF4-FFF2-40B4-BE49-F238E27FC236}">
              <a16:creationId xmlns=""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419100" y="317601599"/>
          <a:ext cx="1941017" cy="140017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602</xdr:row>
      <xdr:rowOff>123825</xdr:rowOff>
    </xdr:from>
    <xdr:to>
      <xdr:col>0</xdr:col>
      <xdr:colOff>2580721</xdr:colOff>
      <xdr:row>603</xdr:row>
      <xdr:rowOff>762000</xdr:rowOff>
    </xdr:to>
    <xdr:pic>
      <xdr:nvPicPr>
        <xdr:cNvPr id="337" name="Image 336">
          <a:extLst>
            <a:ext uri="{FF2B5EF4-FFF2-40B4-BE49-F238E27FC236}">
              <a16:creationId xmlns="" xmlns:a16="http://schemas.microsoft.com/office/drawing/2014/main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371475" y="426910500"/>
          <a:ext cx="2475946" cy="15621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604</xdr:row>
      <xdr:rowOff>152400</xdr:rowOff>
    </xdr:from>
    <xdr:to>
      <xdr:col>0</xdr:col>
      <xdr:colOff>2610783</xdr:colOff>
      <xdr:row>606</xdr:row>
      <xdr:rowOff>304799</xdr:rowOff>
    </xdr:to>
    <xdr:pic>
      <xdr:nvPicPr>
        <xdr:cNvPr id="339" name="Image 338">
          <a:extLst>
            <a:ext uri="{FF2B5EF4-FFF2-40B4-BE49-F238E27FC236}">
              <a16:creationId xmlns="" xmlns:a16="http://schemas.microsoft.com/office/drawing/2014/main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352425" y="428786925"/>
          <a:ext cx="2525058" cy="1581149"/>
        </a:xfrm>
        <a:prstGeom prst="rect">
          <a:avLst/>
        </a:prstGeom>
      </xdr:spPr>
    </xdr:pic>
    <xdr:clientData/>
  </xdr:twoCellAnchor>
  <xdr:twoCellAnchor editAs="oneCell">
    <xdr:from>
      <xdr:col>0</xdr:col>
      <xdr:colOff>173935</xdr:colOff>
      <xdr:row>221</xdr:row>
      <xdr:rowOff>82827</xdr:rowOff>
    </xdr:from>
    <xdr:to>
      <xdr:col>0</xdr:col>
      <xdr:colOff>2422972</xdr:colOff>
      <xdr:row>223</xdr:row>
      <xdr:rowOff>455542</xdr:rowOff>
    </xdr:to>
    <xdr:pic>
      <xdr:nvPicPr>
        <xdr:cNvPr id="341" name="Image 340">
          <a:extLst>
            <a:ext uri="{FF2B5EF4-FFF2-40B4-BE49-F238E27FC236}">
              <a16:creationId xmlns=""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438978" y="156814631"/>
          <a:ext cx="2249037" cy="1615107"/>
        </a:xfrm>
        <a:prstGeom prst="rect">
          <a:avLst/>
        </a:prstGeom>
      </xdr:spPr>
    </xdr:pic>
    <xdr:clientData/>
  </xdr:twoCellAnchor>
  <xdr:twoCellAnchor editAs="oneCell">
    <xdr:from>
      <xdr:col>0</xdr:col>
      <xdr:colOff>298173</xdr:colOff>
      <xdr:row>224</xdr:row>
      <xdr:rowOff>57978</xdr:rowOff>
    </xdr:from>
    <xdr:to>
      <xdr:col>0</xdr:col>
      <xdr:colOff>2327614</xdr:colOff>
      <xdr:row>227</xdr:row>
      <xdr:rowOff>231912</xdr:rowOff>
    </xdr:to>
    <xdr:pic>
      <xdr:nvPicPr>
        <xdr:cNvPr id="343" name="Image 342">
          <a:extLst>
            <a:ext uri="{FF2B5EF4-FFF2-40B4-BE49-F238E27FC236}">
              <a16:creationId xmlns=""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563216" y="158653369"/>
          <a:ext cx="2029441" cy="1391478"/>
        </a:xfrm>
        <a:prstGeom prst="rect">
          <a:avLst/>
        </a:prstGeom>
      </xdr:spPr>
    </xdr:pic>
    <xdr:clientData/>
  </xdr:twoCellAnchor>
  <xdr:twoCellAnchor editAs="oneCell">
    <xdr:from>
      <xdr:col>0</xdr:col>
      <xdr:colOff>127967</xdr:colOff>
      <xdr:row>228</xdr:row>
      <xdr:rowOff>100633</xdr:rowOff>
    </xdr:from>
    <xdr:to>
      <xdr:col>0</xdr:col>
      <xdr:colOff>2312869</xdr:colOff>
      <xdr:row>230</xdr:row>
      <xdr:rowOff>447261</xdr:rowOff>
    </xdr:to>
    <xdr:pic>
      <xdr:nvPicPr>
        <xdr:cNvPr id="349" name="Image 348">
          <a:extLst>
            <a:ext uri="{FF2B5EF4-FFF2-40B4-BE49-F238E27FC236}">
              <a16:creationId xmlns="" xmlns:a16="http://schemas.microsoft.com/office/drawing/2014/main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393010" y="160319416"/>
          <a:ext cx="2184902" cy="1589019"/>
        </a:xfrm>
        <a:prstGeom prst="rect">
          <a:avLst/>
        </a:prstGeom>
      </xdr:spPr>
    </xdr:pic>
    <xdr:clientData/>
  </xdr:twoCellAnchor>
  <xdr:twoCellAnchor editAs="oneCell">
    <xdr:from>
      <xdr:col>0</xdr:col>
      <xdr:colOff>207065</xdr:colOff>
      <xdr:row>231</xdr:row>
      <xdr:rowOff>74542</xdr:rowOff>
    </xdr:from>
    <xdr:to>
      <xdr:col>0</xdr:col>
      <xdr:colOff>2393675</xdr:colOff>
      <xdr:row>232</xdr:row>
      <xdr:rowOff>726927</xdr:rowOff>
    </xdr:to>
    <xdr:pic>
      <xdr:nvPicPr>
        <xdr:cNvPr id="350" name="Image 349">
          <a:extLst>
            <a:ext uri="{FF2B5EF4-FFF2-40B4-BE49-F238E27FC236}">
              <a16:creationId xmlns="" xmlns:a16="http://schemas.microsoft.com/office/drawing/2014/main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472108" y="162156912"/>
          <a:ext cx="2186610" cy="1580037"/>
        </a:xfrm>
        <a:prstGeom prst="rect">
          <a:avLst/>
        </a:prstGeom>
      </xdr:spPr>
    </xdr:pic>
    <xdr:clientData/>
  </xdr:twoCellAnchor>
  <xdr:twoCellAnchor editAs="oneCell">
    <xdr:from>
      <xdr:col>0</xdr:col>
      <xdr:colOff>223631</xdr:colOff>
      <xdr:row>233</xdr:row>
      <xdr:rowOff>82827</xdr:rowOff>
    </xdr:from>
    <xdr:to>
      <xdr:col>0</xdr:col>
      <xdr:colOff>2346797</xdr:colOff>
      <xdr:row>234</xdr:row>
      <xdr:rowOff>687457</xdr:rowOff>
    </xdr:to>
    <xdr:pic>
      <xdr:nvPicPr>
        <xdr:cNvPr id="352" name="Image 351">
          <a:extLst>
            <a:ext uri="{FF2B5EF4-FFF2-40B4-BE49-F238E27FC236}">
              <a16:creationId xmlns=""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488674" y="164020501"/>
          <a:ext cx="2123166" cy="1532282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1011</xdr:row>
      <xdr:rowOff>114300</xdr:rowOff>
    </xdr:from>
    <xdr:to>
      <xdr:col>0</xdr:col>
      <xdr:colOff>2633995</xdr:colOff>
      <xdr:row>1012</xdr:row>
      <xdr:rowOff>600075</xdr:rowOff>
    </xdr:to>
    <xdr:pic>
      <xdr:nvPicPr>
        <xdr:cNvPr id="355" name="Image 354">
          <a:extLst>
            <a:ext uri="{FF2B5EF4-FFF2-40B4-BE49-F238E27FC236}">
              <a16:creationId xmlns="" xmlns:a16="http://schemas.microsoft.com/office/drawing/2014/main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409575" y="834247125"/>
          <a:ext cx="2491120" cy="150495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1013</xdr:row>
      <xdr:rowOff>247650</xdr:rowOff>
    </xdr:from>
    <xdr:to>
      <xdr:col>0</xdr:col>
      <xdr:colOff>2710922</xdr:colOff>
      <xdr:row>1015</xdr:row>
      <xdr:rowOff>381000</xdr:rowOff>
    </xdr:to>
    <xdr:pic>
      <xdr:nvPicPr>
        <xdr:cNvPr id="357" name="Image 356">
          <a:extLst>
            <a:ext uri="{FF2B5EF4-FFF2-40B4-BE49-F238E27FC236}">
              <a16:creationId xmlns="" xmlns:a16="http://schemas.microsoft.com/office/drawing/2014/main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352425" y="836418825"/>
          <a:ext cx="2625197" cy="15621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85724</xdr:colOff>
      <xdr:row>1016</xdr:row>
      <xdr:rowOff>133350</xdr:rowOff>
    </xdr:from>
    <xdr:to>
      <xdr:col>0</xdr:col>
      <xdr:colOff>2617185</xdr:colOff>
      <xdr:row>1018</xdr:row>
      <xdr:rowOff>247649</xdr:rowOff>
    </xdr:to>
    <xdr:pic>
      <xdr:nvPicPr>
        <xdr:cNvPr id="360" name="Image 359">
          <a:extLst>
            <a:ext uri="{FF2B5EF4-FFF2-40B4-BE49-F238E27FC236}">
              <a16:creationId xmlns="" xmlns:a16="http://schemas.microsoft.com/office/drawing/2014/main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352424" y="838447650"/>
          <a:ext cx="2531461" cy="1543049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1019</xdr:row>
      <xdr:rowOff>171450</xdr:rowOff>
    </xdr:from>
    <xdr:to>
      <xdr:col>0</xdr:col>
      <xdr:colOff>2604956</xdr:colOff>
      <xdr:row>1021</xdr:row>
      <xdr:rowOff>114299</xdr:rowOff>
    </xdr:to>
    <xdr:pic>
      <xdr:nvPicPr>
        <xdr:cNvPr id="362" name="Image 361">
          <a:extLst>
            <a:ext uri="{FF2B5EF4-FFF2-40B4-BE49-F238E27FC236}">
              <a16:creationId xmlns="" xmlns:a16="http://schemas.microsoft.com/office/drawing/2014/main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371475" y="840628875"/>
          <a:ext cx="2500181" cy="1371599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1022</xdr:row>
      <xdr:rowOff>142876</xdr:rowOff>
    </xdr:from>
    <xdr:to>
      <xdr:col>0</xdr:col>
      <xdr:colOff>2605769</xdr:colOff>
      <xdr:row>1024</xdr:row>
      <xdr:rowOff>381000</xdr:rowOff>
    </xdr:to>
    <xdr:pic>
      <xdr:nvPicPr>
        <xdr:cNvPr id="365" name="Image 364">
          <a:extLst>
            <a:ext uri="{FF2B5EF4-FFF2-40B4-BE49-F238E27FC236}">
              <a16:creationId xmlns="" xmlns:a16="http://schemas.microsoft.com/office/drawing/2014/main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371476" y="842743426"/>
          <a:ext cx="2500993" cy="1666874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1025</xdr:row>
      <xdr:rowOff>142876</xdr:rowOff>
    </xdr:from>
    <xdr:to>
      <xdr:col>0</xdr:col>
      <xdr:colOff>2546964</xdr:colOff>
      <xdr:row>1025</xdr:row>
      <xdr:rowOff>1619250</xdr:rowOff>
    </xdr:to>
    <xdr:pic>
      <xdr:nvPicPr>
        <xdr:cNvPr id="368" name="Image 367">
          <a:extLst>
            <a:ext uri="{FF2B5EF4-FFF2-40B4-BE49-F238E27FC236}">
              <a16:creationId xmlns="" xmlns:a16="http://schemas.microsoft.com/office/drawing/2014/main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381000" y="844886551"/>
          <a:ext cx="2432664" cy="1476374"/>
        </a:xfrm>
        <a:prstGeom prst="rect">
          <a:avLst/>
        </a:prstGeom>
      </xdr:spPr>
    </xdr:pic>
    <xdr:clientData/>
  </xdr:twoCellAnchor>
  <xdr:twoCellAnchor editAs="oneCell">
    <xdr:from>
      <xdr:col>0</xdr:col>
      <xdr:colOff>256759</xdr:colOff>
      <xdr:row>93</xdr:row>
      <xdr:rowOff>430695</xdr:rowOff>
    </xdr:from>
    <xdr:to>
      <xdr:col>0</xdr:col>
      <xdr:colOff>2542760</xdr:colOff>
      <xdr:row>95</xdr:row>
      <xdr:rowOff>521690</xdr:rowOff>
    </xdr:to>
    <xdr:pic>
      <xdr:nvPicPr>
        <xdr:cNvPr id="372" name="Image 371">
          <a:extLst>
            <a:ext uri="{FF2B5EF4-FFF2-40B4-BE49-F238E27FC236}">
              <a16:creationId xmlns="" xmlns:a16="http://schemas.microsoft.com/office/drawing/2014/main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521802" y="66053804"/>
          <a:ext cx="2286001" cy="1333386"/>
        </a:xfrm>
        <a:prstGeom prst="rect">
          <a:avLst/>
        </a:prstGeom>
      </xdr:spPr>
    </xdr:pic>
    <xdr:clientData/>
  </xdr:twoCellAnchor>
  <xdr:twoCellAnchor editAs="oneCell">
    <xdr:from>
      <xdr:col>0</xdr:col>
      <xdr:colOff>57978</xdr:colOff>
      <xdr:row>91</xdr:row>
      <xdr:rowOff>124240</xdr:rowOff>
    </xdr:from>
    <xdr:to>
      <xdr:col>0</xdr:col>
      <xdr:colOff>2567609</xdr:colOff>
      <xdr:row>93</xdr:row>
      <xdr:rowOff>389370</xdr:rowOff>
    </xdr:to>
    <xdr:pic>
      <xdr:nvPicPr>
        <xdr:cNvPr id="373" name="Image 372">
          <a:extLst>
            <a:ext uri="{FF2B5EF4-FFF2-40B4-BE49-F238E27FC236}">
              <a16:creationId xmlns="" xmlns:a16="http://schemas.microsoft.com/office/drawing/2014/main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323021" y="64504957"/>
          <a:ext cx="2509631" cy="1507522"/>
        </a:xfrm>
        <a:prstGeom prst="rect">
          <a:avLst/>
        </a:prstGeom>
      </xdr:spPr>
    </xdr:pic>
    <xdr:clientData/>
  </xdr:twoCellAnchor>
  <xdr:twoCellAnchor editAs="oneCell">
    <xdr:from>
      <xdr:col>0</xdr:col>
      <xdr:colOff>314741</xdr:colOff>
      <xdr:row>98</xdr:row>
      <xdr:rowOff>223630</xdr:rowOff>
    </xdr:from>
    <xdr:to>
      <xdr:col>0</xdr:col>
      <xdr:colOff>2633871</xdr:colOff>
      <xdr:row>100</xdr:row>
      <xdr:rowOff>553852</xdr:rowOff>
    </xdr:to>
    <xdr:pic>
      <xdr:nvPicPr>
        <xdr:cNvPr id="375" name="Image 374">
          <a:extLst>
            <a:ext uri="{FF2B5EF4-FFF2-40B4-BE49-F238E27FC236}">
              <a16:creationId xmlns="" xmlns:a16="http://schemas.microsoft.com/office/drawing/2014/main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579784" y="68952717"/>
          <a:ext cx="2319130" cy="1572613"/>
        </a:xfrm>
        <a:prstGeom prst="rect">
          <a:avLst/>
        </a:prstGeom>
      </xdr:spPr>
    </xdr:pic>
    <xdr:clientData/>
  </xdr:twoCellAnchor>
  <xdr:twoCellAnchor editAs="oneCell">
    <xdr:from>
      <xdr:col>0</xdr:col>
      <xdr:colOff>289891</xdr:colOff>
      <xdr:row>96</xdr:row>
      <xdr:rowOff>99390</xdr:rowOff>
    </xdr:from>
    <xdr:to>
      <xdr:col>0</xdr:col>
      <xdr:colOff>2642153</xdr:colOff>
      <xdr:row>98</xdr:row>
      <xdr:rowOff>354251</xdr:rowOff>
    </xdr:to>
    <xdr:pic>
      <xdr:nvPicPr>
        <xdr:cNvPr id="379" name="Image 378">
          <a:extLst>
            <a:ext uri="{FF2B5EF4-FFF2-40B4-BE49-F238E27FC236}">
              <a16:creationId xmlns="" xmlns:a16="http://schemas.microsoft.com/office/drawing/2014/main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554934" y="67586086"/>
          <a:ext cx="2352262" cy="1497252"/>
        </a:xfrm>
        <a:prstGeom prst="rect">
          <a:avLst/>
        </a:prstGeom>
      </xdr:spPr>
    </xdr:pic>
    <xdr:clientData/>
  </xdr:twoCellAnchor>
  <xdr:twoCellAnchor editAs="oneCell">
    <xdr:from>
      <xdr:col>0</xdr:col>
      <xdr:colOff>66261</xdr:colOff>
      <xdr:row>101</xdr:row>
      <xdr:rowOff>149086</xdr:rowOff>
    </xdr:from>
    <xdr:to>
      <xdr:col>0</xdr:col>
      <xdr:colOff>2637505</xdr:colOff>
      <xdr:row>103</xdr:row>
      <xdr:rowOff>405846</xdr:rowOff>
    </xdr:to>
    <xdr:pic>
      <xdr:nvPicPr>
        <xdr:cNvPr id="380" name="Image 379">
          <a:extLst>
            <a:ext uri="{FF2B5EF4-FFF2-40B4-BE49-F238E27FC236}">
              <a16:creationId xmlns="" xmlns:a16="http://schemas.microsoft.com/office/drawing/2014/main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331304" y="70741760"/>
          <a:ext cx="2571244" cy="1499151"/>
        </a:xfrm>
        <a:prstGeom prst="rect">
          <a:avLst/>
        </a:prstGeom>
      </xdr:spPr>
    </xdr:pic>
    <xdr:clientData/>
  </xdr:twoCellAnchor>
  <xdr:twoCellAnchor editAs="oneCell">
    <xdr:from>
      <xdr:col>0</xdr:col>
      <xdr:colOff>82826</xdr:colOff>
      <xdr:row>104</xdr:row>
      <xdr:rowOff>49696</xdr:rowOff>
    </xdr:from>
    <xdr:to>
      <xdr:col>0</xdr:col>
      <xdr:colOff>2546329</xdr:colOff>
      <xdr:row>105</xdr:row>
      <xdr:rowOff>654325</xdr:rowOff>
    </xdr:to>
    <xdr:pic>
      <xdr:nvPicPr>
        <xdr:cNvPr id="384" name="Image 383">
          <a:extLst>
            <a:ext uri="{FF2B5EF4-FFF2-40B4-BE49-F238E27FC236}">
              <a16:creationId xmlns="" xmlns:a16="http://schemas.microsoft.com/office/drawing/2014/main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347869" y="72505957"/>
          <a:ext cx="2463503" cy="1532281"/>
        </a:xfrm>
        <a:prstGeom prst="rect">
          <a:avLst/>
        </a:prstGeom>
      </xdr:spPr>
    </xdr:pic>
    <xdr:clientData/>
  </xdr:twoCellAnchor>
  <xdr:twoCellAnchor editAs="oneCell">
    <xdr:from>
      <xdr:col>0</xdr:col>
      <xdr:colOff>74544</xdr:colOff>
      <xdr:row>106</xdr:row>
      <xdr:rowOff>115957</xdr:rowOff>
    </xdr:from>
    <xdr:to>
      <xdr:col>0</xdr:col>
      <xdr:colOff>2622556</xdr:colOff>
      <xdr:row>108</xdr:row>
      <xdr:rowOff>463826</xdr:rowOff>
    </xdr:to>
    <xdr:pic>
      <xdr:nvPicPr>
        <xdr:cNvPr id="386" name="Image 385">
          <a:extLst>
            <a:ext uri="{FF2B5EF4-FFF2-40B4-BE49-F238E27FC236}">
              <a16:creationId xmlns="" xmlns:a16="http://schemas.microsoft.com/office/drawing/2014/main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339587" y="74427522"/>
          <a:ext cx="2548012" cy="1590261"/>
        </a:xfrm>
        <a:prstGeom prst="rect">
          <a:avLst/>
        </a:prstGeom>
      </xdr:spPr>
    </xdr:pic>
    <xdr:clientData/>
  </xdr:twoCellAnchor>
  <xdr:twoCellAnchor editAs="oneCell">
    <xdr:from>
      <xdr:col>0</xdr:col>
      <xdr:colOff>82826</xdr:colOff>
      <xdr:row>109</xdr:row>
      <xdr:rowOff>82827</xdr:rowOff>
    </xdr:from>
    <xdr:to>
      <xdr:col>0</xdr:col>
      <xdr:colOff>2663423</xdr:colOff>
      <xdr:row>111</xdr:row>
      <xdr:rowOff>364435</xdr:rowOff>
    </xdr:to>
    <xdr:pic>
      <xdr:nvPicPr>
        <xdr:cNvPr id="388" name="Image 387">
          <a:extLst>
            <a:ext uri="{FF2B5EF4-FFF2-40B4-BE49-F238E27FC236}">
              <a16:creationId xmlns="" xmlns:a16="http://schemas.microsoft.com/office/drawing/2014/main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347869" y="76257979"/>
          <a:ext cx="2580597" cy="1523999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1026</xdr:row>
      <xdr:rowOff>95250</xdr:rowOff>
    </xdr:from>
    <xdr:to>
      <xdr:col>0</xdr:col>
      <xdr:colOff>2592007</xdr:colOff>
      <xdr:row>1026</xdr:row>
      <xdr:rowOff>1543050</xdr:rowOff>
    </xdr:to>
    <xdr:pic>
      <xdr:nvPicPr>
        <xdr:cNvPr id="391" name="Image 390">
          <a:extLst>
            <a:ext uri="{FF2B5EF4-FFF2-40B4-BE49-F238E27FC236}">
              <a16:creationId xmlns="" xmlns:a16="http://schemas.microsoft.com/office/drawing/2014/main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428625" y="846743925"/>
          <a:ext cx="2430082" cy="14478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1027</xdr:row>
      <xdr:rowOff>133350</xdr:rowOff>
    </xdr:from>
    <xdr:to>
      <xdr:col>0</xdr:col>
      <xdr:colOff>2640520</xdr:colOff>
      <xdr:row>1029</xdr:row>
      <xdr:rowOff>47625</xdr:rowOff>
    </xdr:to>
    <xdr:pic>
      <xdr:nvPicPr>
        <xdr:cNvPr id="393" name="Image 392">
          <a:extLst>
            <a:ext uri="{FF2B5EF4-FFF2-40B4-BE49-F238E27FC236}">
              <a16:creationId xmlns="" xmlns:a16="http://schemas.microsoft.com/office/drawing/2014/main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361949" y="848687025"/>
          <a:ext cx="2545271" cy="1343025"/>
        </a:xfrm>
        <a:prstGeom prst="rect">
          <a:avLst/>
        </a:prstGeom>
      </xdr:spPr>
    </xdr:pic>
    <xdr:clientData/>
  </xdr:twoCellAnchor>
  <xdr:twoCellAnchor editAs="oneCell">
    <xdr:from>
      <xdr:col>0</xdr:col>
      <xdr:colOff>57979</xdr:colOff>
      <xdr:row>112</xdr:row>
      <xdr:rowOff>198784</xdr:rowOff>
    </xdr:from>
    <xdr:to>
      <xdr:col>0</xdr:col>
      <xdr:colOff>2640148</xdr:colOff>
      <xdr:row>114</xdr:row>
      <xdr:rowOff>265044</xdr:rowOff>
    </xdr:to>
    <xdr:pic>
      <xdr:nvPicPr>
        <xdr:cNvPr id="397" name="Image 396">
          <a:extLst>
            <a:ext uri="{FF2B5EF4-FFF2-40B4-BE49-F238E27FC236}">
              <a16:creationId xmlns="" xmlns:a16="http://schemas.microsoft.com/office/drawing/2014/main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323022" y="78237523"/>
          <a:ext cx="2582169" cy="1308651"/>
        </a:xfrm>
        <a:prstGeom prst="rect">
          <a:avLst/>
        </a:prstGeom>
      </xdr:spPr>
    </xdr:pic>
    <xdr:clientData/>
  </xdr:twoCellAnchor>
  <xdr:twoCellAnchor editAs="oneCell">
    <xdr:from>
      <xdr:col>0</xdr:col>
      <xdr:colOff>124239</xdr:colOff>
      <xdr:row>115</xdr:row>
      <xdr:rowOff>207065</xdr:rowOff>
    </xdr:from>
    <xdr:to>
      <xdr:col>0</xdr:col>
      <xdr:colOff>2646445</xdr:colOff>
      <xdr:row>118</xdr:row>
      <xdr:rowOff>223629</xdr:rowOff>
    </xdr:to>
    <xdr:pic>
      <xdr:nvPicPr>
        <xdr:cNvPr id="401" name="Image 400">
          <a:extLst>
            <a:ext uri="{FF2B5EF4-FFF2-40B4-BE49-F238E27FC236}">
              <a16:creationId xmlns="" xmlns:a16="http://schemas.microsoft.com/office/drawing/2014/main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389282" y="80109391"/>
          <a:ext cx="2522206" cy="1234108"/>
        </a:xfrm>
        <a:prstGeom prst="rect">
          <a:avLst/>
        </a:prstGeom>
      </xdr:spPr>
    </xdr:pic>
    <xdr:clientData/>
  </xdr:twoCellAnchor>
  <xdr:twoCellAnchor editAs="oneCell">
    <xdr:from>
      <xdr:col>0</xdr:col>
      <xdr:colOff>165652</xdr:colOff>
      <xdr:row>119</xdr:row>
      <xdr:rowOff>107674</xdr:rowOff>
    </xdr:from>
    <xdr:to>
      <xdr:col>0</xdr:col>
      <xdr:colOff>2584355</xdr:colOff>
      <xdr:row>123</xdr:row>
      <xdr:rowOff>165652</xdr:rowOff>
    </xdr:to>
    <xdr:pic>
      <xdr:nvPicPr>
        <xdr:cNvPr id="402" name="Image 401">
          <a:extLst>
            <a:ext uri="{FF2B5EF4-FFF2-40B4-BE49-F238E27FC236}">
              <a16:creationId xmlns="" xmlns:a16="http://schemas.microsoft.com/office/drawing/2014/main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430695" y="81832174"/>
          <a:ext cx="2418703" cy="1283804"/>
        </a:xfrm>
        <a:prstGeom prst="rect">
          <a:avLst/>
        </a:prstGeom>
      </xdr:spPr>
    </xdr:pic>
    <xdr:clientData/>
  </xdr:twoCellAnchor>
  <xdr:twoCellAnchor editAs="oneCell">
    <xdr:from>
      <xdr:col>0</xdr:col>
      <xdr:colOff>66260</xdr:colOff>
      <xdr:row>124</xdr:row>
      <xdr:rowOff>182217</xdr:rowOff>
    </xdr:from>
    <xdr:to>
      <xdr:col>0</xdr:col>
      <xdr:colOff>2662977</xdr:colOff>
      <xdr:row>126</xdr:row>
      <xdr:rowOff>298174</xdr:rowOff>
    </xdr:to>
    <xdr:pic>
      <xdr:nvPicPr>
        <xdr:cNvPr id="407" name="Image 406">
          <a:extLst>
            <a:ext uri="{FF2B5EF4-FFF2-40B4-BE49-F238E27FC236}">
              <a16:creationId xmlns="" xmlns:a16="http://schemas.microsoft.com/office/drawing/2014/main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331303" y="83439000"/>
          <a:ext cx="2596717" cy="1358348"/>
        </a:xfrm>
        <a:prstGeom prst="rect">
          <a:avLst/>
        </a:prstGeom>
      </xdr:spPr>
    </xdr:pic>
    <xdr:clientData/>
  </xdr:twoCellAnchor>
  <xdr:twoCellAnchor editAs="oneCell">
    <xdr:from>
      <xdr:col>0</xdr:col>
      <xdr:colOff>107674</xdr:colOff>
      <xdr:row>167</xdr:row>
      <xdr:rowOff>66260</xdr:rowOff>
    </xdr:from>
    <xdr:to>
      <xdr:col>0</xdr:col>
      <xdr:colOff>2393674</xdr:colOff>
      <xdr:row>169</xdr:row>
      <xdr:rowOff>458555</xdr:rowOff>
    </xdr:to>
    <xdr:pic>
      <xdr:nvPicPr>
        <xdr:cNvPr id="411" name="Image 410">
          <a:extLst>
            <a:ext uri="{FF2B5EF4-FFF2-40B4-BE49-F238E27FC236}">
              <a16:creationId xmlns="" xmlns:a16="http://schemas.microsoft.com/office/drawing/2014/main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372717" y="115782586"/>
          <a:ext cx="2286000" cy="1634686"/>
        </a:xfrm>
        <a:prstGeom prst="rect">
          <a:avLst/>
        </a:prstGeom>
      </xdr:spPr>
    </xdr:pic>
    <xdr:clientData/>
  </xdr:twoCellAnchor>
  <xdr:twoCellAnchor editAs="oneCell">
    <xdr:from>
      <xdr:col>0</xdr:col>
      <xdr:colOff>82826</xdr:colOff>
      <xdr:row>170</xdr:row>
      <xdr:rowOff>115957</xdr:rowOff>
    </xdr:from>
    <xdr:to>
      <xdr:col>0</xdr:col>
      <xdr:colOff>2478310</xdr:colOff>
      <xdr:row>171</xdr:row>
      <xdr:rowOff>712305</xdr:rowOff>
    </xdr:to>
    <xdr:pic>
      <xdr:nvPicPr>
        <xdr:cNvPr id="413" name="Image 412">
          <a:extLst>
            <a:ext uri="{FF2B5EF4-FFF2-40B4-BE49-F238E27FC236}">
              <a16:creationId xmlns="" xmlns:a16="http://schemas.microsoft.com/office/drawing/2014/main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347869" y="117695870"/>
          <a:ext cx="2395484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248479</xdr:colOff>
      <xdr:row>172</xdr:row>
      <xdr:rowOff>57980</xdr:rowOff>
    </xdr:from>
    <xdr:to>
      <xdr:col>0</xdr:col>
      <xdr:colOff>2484783</xdr:colOff>
      <xdr:row>175</xdr:row>
      <xdr:rowOff>274922</xdr:rowOff>
    </xdr:to>
    <xdr:pic>
      <xdr:nvPicPr>
        <xdr:cNvPr id="416" name="Image 415">
          <a:extLst>
            <a:ext uri="{FF2B5EF4-FFF2-40B4-BE49-F238E27FC236}">
              <a16:creationId xmlns="" xmlns:a16="http://schemas.microsoft.com/office/drawing/2014/main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513522" y="119493197"/>
          <a:ext cx="2236304" cy="1434486"/>
        </a:xfrm>
        <a:prstGeom prst="rect">
          <a:avLst/>
        </a:prstGeom>
      </xdr:spPr>
    </xdr:pic>
    <xdr:clientData/>
  </xdr:twoCellAnchor>
  <xdr:twoCellAnchor editAs="oneCell">
    <xdr:from>
      <xdr:col>0</xdr:col>
      <xdr:colOff>215349</xdr:colOff>
      <xdr:row>176</xdr:row>
      <xdr:rowOff>91109</xdr:rowOff>
    </xdr:from>
    <xdr:to>
      <xdr:col>0</xdr:col>
      <xdr:colOff>2567610</xdr:colOff>
      <xdr:row>179</xdr:row>
      <xdr:rowOff>263958</xdr:rowOff>
    </xdr:to>
    <xdr:pic>
      <xdr:nvPicPr>
        <xdr:cNvPr id="419" name="Image 418">
          <a:extLst>
            <a:ext uri="{FF2B5EF4-FFF2-40B4-BE49-F238E27FC236}">
              <a16:creationId xmlns="" xmlns:a16="http://schemas.microsoft.com/office/drawing/2014/main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480392" y="121149718"/>
          <a:ext cx="2352261" cy="1390392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831</xdr:row>
      <xdr:rowOff>142875</xdr:rowOff>
    </xdr:from>
    <xdr:to>
      <xdr:col>0</xdr:col>
      <xdr:colOff>2603458</xdr:colOff>
      <xdr:row>832</xdr:row>
      <xdr:rowOff>876300</xdr:rowOff>
    </xdr:to>
    <xdr:pic>
      <xdr:nvPicPr>
        <xdr:cNvPr id="424" name="Image 423">
          <a:extLst>
            <a:ext uri="{FF2B5EF4-FFF2-40B4-BE49-F238E27FC236}">
              <a16:creationId xmlns="" xmlns:a16="http://schemas.microsoft.com/office/drawing/2014/main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438150" y="644509125"/>
          <a:ext cx="2432008" cy="17526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298</xdr:row>
      <xdr:rowOff>133350</xdr:rowOff>
    </xdr:from>
    <xdr:to>
      <xdr:col>0</xdr:col>
      <xdr:colOff>2523206</xdr:colOff>
      <xdr:row>300</xdr:row>
      <xdr:rowOff>352425</xdr:rowOff>
    </xdr:to>
    <xdr:pic>
      <xdr:nvPicPr>
        <xdr:cNvPr id="425" name="Image 424">
          <a:extLst>
            <a:ext uri="{FF2B5EF4-FFF2-40B4-BE49-F238E27FC236}">
              <a16:creationId xmlns="" xmlns:a16="http://schemas.microsoft.com/office/drawing/2014/main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409576" y="223266000"/>
          <a:ext cx="2380330" cy="12096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301</xdr:row>
      <xdr:rowOff>238124</xdr:rowOff>
    </xdr:from>
    <xdr:to>
      <xdr:col>0</xdr:col>
      <xdr:colOff>2634847</xdr:colOff>
      <xdr:row>302</xdr:row>
      <xdr:rowOff>676274</xdr:rowOff>
    </xdr:to>
    <xdr:pic>
      <xdr:nvPicPr>
        <xdr:cNvPr id="426" name="Image 425">
          <a:extLst>
            <a:ext uri="{FF2B5EF4-FFF2-40B4-BE49-F238E27FC236}">
              <a16:creationId xmlns="" xmlns:a16="http://schemas.microsoft.com/office/drawing/2014/main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314325" y="224856674"/>
          <a:ext cx="2587222" cy="1362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955</xdr:row>
      <xdr:rowOff>476250</xdr:rowOff>
    </xdr:from>
    <xdr:to>
      <xdr:col>0</xdr:col>
      <xdr:colOff>2695683</xdr:colOff>
      <xdr:row>958</xdr:row>
      <xdr:rowOff>0</xdr:rowOff>
    </xdr:to>
    <xdr:pic>
      <xdr:nvPicPr>
        <xdr:cNvPr id="429" name="Image 428">
          <a:extLst>
            <a:ext uri="{FF2B5EF4-FFF2-40B4-BE49-F238E27FC236}">
              <a16:creationId xmlns="" xmlns:a16="http://schemas.microsoft.com/office/drawing/2014/main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381001" y="783821775"/>
          <a:ext cx="2581382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959</xdr:row>
      <xdr:rowOff>323851</xdr:rowOff>
    </xdr:from>
    <xdr:to>
      <xdr:col>0</xdr:col>
      <xdr:colOff>2682345</xdr:colOff>
      <xdr:row>961</xdr:row>
      <xdr:rowOff>247650</xdr:rowOff>
    </xdr:to>
    <xdr:pic>
      <xdr:nvPicPr>
        <xdr:cNvPr id="431" name="Image 430">
          <a:extLst>
            <a:ext uri="{FF2B5EF4-FFF2-40B4-BE49-F238E27FC236}">
              <a16:creationId xmlns="" xmlns:a16="http://schemas.microsoft.com/office/drawing/2014/main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447675" y="786145876"/>
          <a:ext cx="2501370" cy="1352549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420</xdr:row>
      <xdr:rowOff>133350</xdr:rowOff>
    </xdr:from>
    <xdr:to>
      <xdr:col>0</xdr:col>
      <xdr:colOff>2300492</xdr:colOff>
      <xdr:row>421</xdr:row>
      <xdr:rowOff>704850</xdr:rowOff>
    </xdr:to>
    <xdr:pic>
      <xdr:nvPicPr>
        <xdr:cNvPr id="435" name="Image 434">
          <a:extLst>
            <a:ext uri="{FF2B5EF4-FFF2-40B4-BE49-F238E27FC236}">
              <a16:creationId xmlns="" xmlns:a16="http://schemas.microsoft.com/office/drawing/2014/main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495300" y="296675175"/>
          <a:ext cx="2071892" cy="149542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85724</xdr:colOff>
      <xdr:row>566</xdr:row>
      <xdr:rowOff>123824</xdr:rowOff>
    </xdr:from>
    <xdr:to>
      <xdr:col>0</xdr:col>
      <xdr:colOff>2376221</xdr:colOff>
      <xdr:row>566</xdr:row>
      <xdr:rowOff>1295399</xdr:rowOff>
    </xdr:to>
    <xdr:pic>
      <xdr:nvPicPr>
        <xdr:cNvPr id="436" name="Image 435">
          <a:extLst>
            <a:ext uri="{FF2B5EF4-FFF2-40B4-BE49-F238E27FC236}">
              <a16:creationId xmlns="" xmlns:a16="http://schemas.microsoft.com/office/drawing/2014/main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352424" y="399849974"/>
          <a:ext cx="2290497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567</xdr:row>
      <xdr:rowOff>133350</xdr:rowOff>
    </xdr:from>
    <xdr:to>
      <xdr:col>0</xdr:col>
      <xdr:colOff>2562448</xdr:colOff>
      <xdr:row>568</xdr:row>
      <xdr:rowOff>466725</xdr:rowOff>
    </xdr:to>
    <xdr:pic>
      <xdr:nvPicPr>
        <xdr:cNvPr id="438" name="Image 437">
          <a:extLst>
            <a:ext uri="{FF2B5EF4-FFF2-40B4-BE49-F238E27FC236}">
              <a16:creationId xmlns="" xmlns:a16="http://schemas.microsoft.com/office/drawing/2014/main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371476" y="401383500"/>
          <a:ext cx="2457672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132522</xdr:colOff>
      <xdr:row>1</xdr:row>
      <xdr:rowOff>115956</xdr:rowOff>
    </xdr:from>
    <xdr:to>
      <xdr:col>0</xdr:col>
      <xdr:colOff>2630461</xdr:colOff>
      <xdr:row>3</xdr:row>
      <xdr:rowOff>248477</xdr:rowOff>
    </xdr:to>
    <xdr:pic>
      <xdr:nvPicPr>
        <xdr:cNvPr id="441" name="Image 440">
          <a:extLst>
            <a:ext uri="{FF2B5EF4-FFF2-40B4-BE49-F238E27FC236}">
              <a16:creationId xmlns="" xmlns:a16="http://schemas.microsoft.com/office/drawing/2014/main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397565" y="488673"/>
          <a:ext cx="2497939" cy="1374913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569</xdr:row>
      <xdr:rowOff>238126</xdr:rowOff>
    </xdr:from>
    <xdr:to>
      <xdr:col>0</xdr:col>
      <xdr:colOff>2537991</xdr:colOff>
      <xdr:row>570</xdr:row>
      <xdr:rowOff>619125</xdr:rowOff>
    </xdr:to>
    <xdr:pic>
      <xdr:nvPicPr>
        <xdr:cNvPr id="443" name="Image 442">
          <a:extLst>
            <a:ext uri="{FF2B5EF4-FFF2-40B4-BE49-F238E27FC236}">
              <a16:creationId xmlns="" xmlns:a16="http://schemas.microsoft.com/office/drawing/2014/main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371475" y="403336126"/>
          <a:ext cx="2433216" cy="1304924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306</xdr:row>
      <xdr:rowOff>257175</xdr:rowOff>
    </xdr:from>
    <xdr:to>
      <xdr:col>0</xdr:col>
      <xdr:colOff>2588932</xdr:colOff>
      <xdr:row>307</xdr:row>
      <xdr:rowOff>742950</xdr:rowOff>
    </xdr:to>
    <xdr:pic>
      <xdr:nvPicPr>
        <xdr:cNvPr id="445" name="Image 444">
          <a:extLst>
            <a:ext uri="{FF2B5EF4-FFF2-40B4-BE49-F238E27FC236}">
              <a16:creationId xmlns="" xmlns:a16="http://schemas.microsoft.com/office/drawing/2014/main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352425" y="228209475"/>
          <a:ext cx="2503207" cy="1409700"/>
        </a:xfrm>
        <a:prstGeom prst="rect">
          <a:avLst/>
        </a:prstGeom>
      </xdr:spPr>
    </xdr:pic>
    <xdr:clientData/>
  </xdr:twoCellAnchor>
  <xdr:twoCellAnchor editAs="oneCell">
    <xdr:from>
      <xdr:col>0</xdr:col>
      <xdr:colOff>76199</xdr:colOff>
      <xdr:row>571</xdr:row>
      <xdr:rowOff>209550</xdr:rowOff>
    </xdr:from>
    <xdr:to>
      <xdr:col>0</xdr:col>
      <xdr:colOff>2694388</xdr:colOff>
      <xdr:row>572</xdr:row>
      <xdr:rowOff>752474</xdr:rowOff>
    </xdr:to>
    <xdr:pic>
      <xdr:nvPicPr>
        <xdr:cNvPr id="447" name="Image 446">
          <a:extLst>
            <a:ext uri="{FF2B5EF4-FFF2-40B4-BE49-F238E27FC236}">
              <a16:creationId xmlns="" xmlns:a16="http://schemas.microsoft.com/office/drawing/2014/main" id="{00000000-0008-0000-00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342899" y="405155400"/>
          <a:ext cx="2618189" cy="1466849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308</xdr:row>
      <xdr:rowOff>238125</xdr:rowOff>
    </xdr:from>
    <xdr:to>
      <xdr:col>0</xdr:col>
      <xdr:colOff>2716135</xdr:colOff>
      <xdr:row>309</xdr:row>
      <xdr:rowOff>647700</xdr:rowOff>
    </xdr:to>
    <xdr:pic>
      <xdr:nvPicPr>
        <xdr:cNvPr id="449" name="Image 448">
          <a:extLst>
            <a:ext uri="{FF2B5EF4-FFF2-40B4-BE49-F238E27FC236}">
              <a16:creationId xmlns="" xmlns:a16="http://schemas.microsoft.com/office/drawing/2014/main" id="{00000000-0008-0000-00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342900" y="230038275"/>
          <a:ext cx="2639935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74544</xdr:colOff>
      <xdr:row>7</xdr:row>
      <xdr:rowOff>455544</xdr:rowOff>
    </xdr:from>
    <xdr:to>
      <xdr:col>0</xdr:col>
      <xdr:colOff>2691218</xdr:colOff>
      <xdr:row>10</xdr:row>
      <xdr:rowOff>240196</xdr:rowOff>
    </xdr:to>
    <xdr:pic>
      <xdr:nvPicPr>
        <xdr:cNvPr id="454" name="Image 453">
          <a:extLst>
            <a:ext uri="{FF2B5EF4-FFF2-40B4-BE49-F238E27FC236}">
              <a16:creationId xmlns="" xmlns:a16="http://schemas.microsoft.com/office/drawing/2014/main" id="{00000000-0008-0000-00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339587" y="4555435"/>
          <a:ext cx="2616674" cy="1648239"/>
        </a:xfrm>
        <a:prstGeom prst="rect">
          <a:avLst/>
        </a:prstGeom>
      </xdr:spPr>
    </xdr:pic>
    <xdr:clientData/>
  </xdr:twoCellAnchor>
  <xdr:twoCellAnchor editAs="oneCell">
    <xdr:from>
      <xdr:col>0</xdr:col>
      <xdr:colOff>149086</xdr:colOff>
      <xdr:row>10</xdr:row>
      <xdr:rowOff>265043</xdr:rowOff>
    </xdr:from>
    <xdr:to>
      <xdr:col>0</xdr:col>
      <xdr:colOff>2659379</xdr:colOff>
      <xdr:row>12</xdr:row>
      <xdr:rowOff>505239</xdr:rowOff>
    </xdr:to>
    <xdr:pic>
      <xdr:nvPicPr>
        <xdr:cNvPr id="455" name="Image 454">
          <a:extLst>
            <a:ext uri="{FF2B5EF4-FFF2-40B4-BE49-F238E27FC236}">
              <a16:creationId xmlns="" xmlns:a16="http://schemas.microsoft.com/office/drawing/2014/main" id="{00000000-0008-0000-00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414129" y="6228521"/>
          <a:ext cx="2510293" cy="1482588"/>
        </a:xfrm>
        <a:prstGeom prst="rect">
          <a:avLst/>
        </a:prstGeom>
      </xdr:spPr>
    </xdr:pic>
    <xdr:clientData/>
  </xdr:twoCellAnchor>
  <xdr:twoCellAnchor editAs="oneCell">
    <xdr:from>
      <xdr:col>0</xdr:col>
      <xdr:colOff>66261</xdr:colOff>
      <xdr:row>5</xdr:row>
      <xdr:rowOff>132522</xdr:rowOff>
    </xdr:from>
    <xdr:to>
      <xdr:col>0</xdr:col>
      <xdr:colOff>2700208</xdr:colOff>
      <xdr:row>7</xdr:row>
      <xdr:rowOff>339587</xdr:rowOff>
    </xdr:to>
    <xdr:pic>
      <xdr:nvPicPr>
        <xdr:cNvPr id="456" name="Image 455">
          <a:extLst>
            <a:ext uri="{FF2B5EF4-FFF2-40B4-BE49-F238E27FC236}">
              <a16:creationId xmlns="" xmlns:a16="http://schemas.microsoft.com/office/drawing/2014/main" id="{00000000-0008-0000-00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331304" y="2990022"/>
          <a:ext cx="2633947" cy="1449456"/>
        </a:xfrm>
        <a:prstGeom prst="rect">
          <a:avLst/>
        </a:prstGeom>
      </xdr:spPr>
    </xdr:pic>
    <xdr:clientData/>
  </xdr:twoCellAnchor>
  <xdr:twoCellAnchor editAs="oneCell">
    <xdr:from>
      <xdr:col>0</xdr:col>
      <xdr:colOff>132521</xdr:colOff>
      <xdr:row>243</xdr:row>
      <xdr:rowOff>95251</xdr:rowOff>
    </xdr:from>
    <xdr:to>
      <xdr:col>0</xdr:col>
      <xdr:colOff>2426804</xdr:colOff>
      <xdr:row>243</xdr:row>
      <xdr:rowOff>1392808</xdr:rowOff>
    </xdr:to>
    <xdr:pic>
      <xdr:nvPicPr>
        <xdr:cNvPr id="457" name="Image 456">
          <a:extLst>
            <a:ext uri="{FF2B5EF4-FFF2-40B4-BE49-F238E27FC236}">
              <a16:creationId xmlns="" xmlns:a16="http://schemas.microsoft.com/office/drawing/2014/main" id="{00000000-0008-0000-00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397564" y="173127229"/>
          <a:ext cx="2294283" cy="1297557"/>
        </a:xfrm>
        <a:prstGeom prst="rect">
          <a:avLst/>
        </a:prstGeom>
      </xdr:spPr>
    </xdr:pic>
    <xdr:clientData/>
  </xdr:twoCellAnchor>
  <xdr:twoCellAnchor editAs="oneCell">
    <xdr:from>
      <xdr:col>0</xdr:col>
      <xdr:colOff>99392</xdr:colOff>
      <xdr:row>13</xdr:row>
      <xdr:rowOff>99391</xdr:rowOff>
    </xdr:from>
    <xdr:to>
      <xdr:col>0</xdr:col>
      <xdr:colOff>2493763</xdr:colOff>
      <xdr:row>14</xdr:row>
      <xdr:rowOff>612912</xdr:rowOff>
    </xdr:to>
    <xdr:pic>
      <xdr:nvPicPr>
        <xdr:cNvPr id="459" name="Image 458">
          <a:extLst>
            <a:ext uri="{FF2B5EF4-FFF2-40B4-BE49-F238E27FC236}">
              <a16:creationId xmlns="" xmlns:a16="http://schemas.microsoft.com/office/drawing/2014/main" id="{00000000-0008-0000-00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364435" y="7926456"/>
          <a:ext cx="2394371" cy="1441173"/>
        </a:xfrm>
        <a:prstGeom prst="rect">
          <a:avLst/>
        </a:prstGeom>
      </xdr:spPr>
    </xdr:pic>
    <xdr:clientData/>
  </xdr:twoCellAnchor>
  <xdr:twoCellAnchor editAs="oneCell">
    <xdr:from>
      <xdr:col>0</xdr:col>
      <xdr:colOff>74543</xdr:colOff>
      <xdr:row>15</xdr:row>
      <xdr:rowOff>82825</xdr:rowOff>
    </xdr:from>
    <xdr:to>
      <xdr:col>0</xdr:col>
      <xdr:colOff>2626154</xdr:colOff>
      <xdr:row>17</xdr:row>
      <xdr:rowOff>430696</xdr:rowOff>
    </xdr:to>
    <xdr:pic>
      <xdr:nvPicPr>
        <xdr:cNvPr id="461" name="Image 460">
          <a:extLst>
            <a:ext uri="{FF2B5EF4-FFF2-40B4-BE49-F238E27FC236}">
              <a16:creationId xmlns="" xmlns:a16="http://schemas.microsoft.com/office/drawing/2014/main" id="{00000000-0008-0000-00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339586" y="9765195"/>
          <a:ext cx="2551611" cy="1590262"/>
        </a:xfrm>
        <a:prstGeom prst="rect">
          <a:avLst/>
        </a:prstGeom>
      </xdr:spPr>
    </xdr:pic>
    <xdr:clientData/>
  </xdr:twoCellAnchor>
  <xdr:twoCellAnchor editAs="oneCell">
    <xdr:from>
      <xdr:col>0</xdr:col>
      <xdr:colOff>99392</xdr:colOff>
      <xdr:row>18</xdr:row>
      <xdr:rowOff>107675</xdr:rowOff>
    </xdr:from>
    <xdr:to>
      <xdr:col>0</xdr:col>
      <xdr:colOff>2592458</xdr:colOff>
      <xdr:row>20</xdr:row>
      <xdr:rowOff>391410</xdr:rowOff>
    </xdr:to>
    <xdr:pic>
      <xdr:nvPicPr>
        <xdr:cNvPr id="465" name="Image 464">
          <a:extLst>
            <a:ext uri="{FF2B5EF4-FFF2-40B4-BE49-F238E27FC236}">
              <a16:creationId xmlns="" xmlns:a16="http://schemas.microsoft.com/office/drawing/2014/main" id="{00000000-0008-0000-00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364435" y="11653632"/>
          <a:ext cx="2493066" cy="1526126"/>
        </a:xfrm>
        <a:prstGeom prst="rect">
          <a:avLst/>
        </a:prstGeom>
      </xdr:spPr>
    </xdr:pic>
    <xdr:clientData/>
  </xdr:twoCellAnchor>
  <xdr:twoCellAnchor editAs="oneCell">
    <xdr:from>
      <xdr:col>0</xdr:col>
      <xdr:colOff>115956</xdr:colOff>
      <xdr:row>21</xdr:row>
      <xdr:rowOff>82826</xdr:rowOff>
    </xdr:from>
    <xdr:to>
      <xdr:col>0</xdr:col>
      <xdr:colOff>2593416</xdr:colOff>
      <xdr:row>22</xdr:row>
      <xdr:rowOff>621194</xdr:rowOff>
    </xdr:to>
    <xdr:pic>
      <xdr:nvPicPr>
        <xdr:cNvPr id="467" name="Image 466">
          <a:extLst>
            <a:ext uri="{FF2B5EF4-FFF2-40B4-BE49-F238E27FC236}">
              <a16:creationId xmlns="" xmlns:a16="http://schemas.microsoft.com/office/drawing/2014/main" id="{00000000-0008-0000-00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380999" y="13492369"/>
          <a:ext cx="2477460" cy="1466021"/>
        </a:xfrm>
        <a:prstGeom prst="rect">
          <a:avLst/>
        </a:prstGeom>
      </xdr:spPr>
    </xdr:pic>
    <xdr:clientData/>
  </xdr:twoCellAnchor>
  <xdr:twoCellAnchor editAs="oneCell">
    <xdr:from>
      <xdr:col>0</xdr:col>
      <xdr:colOff>140804</xdr:colOff>
      <xdr:row>23</xdr:row>
      <xdr:rowOff>91109</xdr:rowOff>
    </xdr:from>
    <xdr:to>
      <xdr:col>0</xdr:col>
      <xdr:colOff>2575891</xdr:colOff>
      <xdr:row>23</xdr:row>
      <xdr:rowOff>1528409</xdr:rowOff>
    </xdr:to>
    <xdr:pic>
      <xdr:nvPicPr>
        <xdr:cNvPr id="468" name="Image 467">
          <a:extLst>
            <a:ext uri="{FF2B5EF4-FFF2-40B4-BE49-F238E27FC236}">
              <a16:creationId xmlns="" xmlns:a16="http://schemas.microsoft.com/office/drawing/2014/main" id="{00000000-0008-0000-00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405847" y="15355957"/>
          <a:ext cx="2435087" cy="1437300"/>
        </a:xfrm>
        <a:prstGeom prst="rect">
          <a:avLst/>
        </a:prstGeom>
      </xdr:spPr>
    </xdr:pic>
    <xdr:clientData/>
  </xdr:twoCellAnchor>
  <xdr:twoCellAnchor editAs="oneCell">
    <xdr:from>
      <xdr:col>0</xdr:col>
      <xdr:colOff>198782</xdr:colOff>
      <xdr:row>137</xdr:row>
      <xdr:rowOff>149086</xdr:rowOff>
    </xdr:from>
    <xdr:to>
      <xdr:col>0</xdr:col>
      <xdr:colOff>2363349</xdr:colOff>
      <xdr:row>138</xdr:row>
      <xdr:rowOff>786847</xdr:rowOff>
    </xdr:to>
    <xdr:pic>
      <xdr:nvPicPr>
        <xdr:cNvPr id="470" name="Image 469">
          <a:extLst>
            <a:ext uri="{FF2B5EF4-FFF2-40B4-BE49-F238E27FC236}">
              <a16:creationId xmlns="" xmlns:a16="http://schemas.microsoft.com/office/drawing/2014/main" id="{00000000-0008-0000-00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463825" y="92077760"/>
          <a:ext cx="2164567" cy="1565413"/>
        </a:xfrm>
        <a:prstGeom prst="rect">
          <a:avLst/>
        </a:prstGeom>
      </xdr:spPr>
    </xdr:pic>
    <xdr:clientData/>
  </xdr:twoCellAnchor>
  <xdr:twoCellAnchor editAs="oneCell">
    <xdr:from>
      <xdr:col>0</xdr:col>
      <xdr:colOff>231913</xdr:colOff>
      <xdr:row>139</xdr:row>
      <xdr:rowOff>57980</xdr:rowOff>
    </xdr:from>
    <xdr:to>
      <xdr:col>0</xdr:col>
      <xdr:colOff>2410239</xdr:colOff>
      <xdr:row>139</xdr:row>
      <xdr:rowOff>1568594</xdr:rowOff>
    </xdr:to>
    <xdr:pic>
      <xdr:nvPicPr>
        <xdr:cNvPr id="471" name="Image 470">
          <a:extLst>
            <a:ext uri="{FF2B5EF4-FFF2-40B4-BE49-F238E27FC236}">
              <a16:creationId xmlns="" xmlns:a16="http://schemas.microsoft.com/office/drawing/2014/main" id="{00000000-0008-0000-00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496956" y="93841958"/>
          <a:ext cx="2178326" cy="1510614"/>
        </a:xfrm>
        <a:prstGeom prst="rect">
          <a:avLst/>
        </a:prstGeom>
      </xdr:spPr>
    </xdr:pic>
    <xdr:clientData/>
  </xdr:twoCellAnchor>
  <xdr:twoCellAnchor editAs="oneCell">
    <xdr:from>
      <xdr:col>0</xdr:col>
      <xdr:colOff>115957</xdr:colOff>
      <xdr:row>140</xdr:row>
      <xdr:rowOff>66261</xdr:rowOff>
    </xdr:from>
    <xdr:to>
      <xdr:col>0</xdr:col>
      <xdr:colOff>2529148</xdr:colOff>
      <xdr:row>141</xdr:row>
      <xdr:rowOff>728869</xdr:rowOff>
    </xdr:to>
    <xdr:pic>
      <xdr:nvPicPr>
        <xdr:cNvPr id="473" name="Image 472">
          <a:extLst>
            <a:ext uri="{FF2B5EF4-FFF2-40B4-BE49-F238E27FC236}">
              <a16:creationId xmlns="" xmlns:a16="http://schemas.microsoft.com/office/drawing/2014/main" id="{00000000-0008-0000-00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381000" y="95515044"/>
          <a:ext cx="2413191" cy="1590260"/>
        </a:xfrm>
        <a:prstGeom prst="rect">
          <a:avLst/>
        </a:prstGeom>
      </xdr:spPr>
    </xdr:pic>
    <xdr:clientData/>
  </xdr:twoCellAnchor>
  <xdr:twoCellAnchor editAs="oneCell">
    <xdr:from>
      <xdr:col>0</xdr:col>
      <xdr:colOff>207064</xdr:colOff>
      <xdr:row>190</xdr:row>
      <xdr:rowOff>66260</xdr:rowOff>
    </xdr:from>
    <xdr:to>
      <xdr:col>0</xdr:col>
      <xdr:colOff>2373879</xdr:colOff>
      <xdr:row>190</xdr:row>
      <xdr:rowOff>1515717</xdr:rowOff>
    </xdr:to>
    <xdr:pic>
      <xdr:nvPicPr>
        <xdr:cNvPr id="474" name="Image 473">
          <a:extLst>
            <a:ext uri="{FF2B5EF4-FFF2-40B4-BE49-F238E27FC236}">
              <a16:creationId xmlns="" xmlns:a16="http://schemas.microsoft.com/office/drawing/2014/main" id="{00000000-0008-0000-00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472107" y="129937564"/>
          <a:ext cx="2166815" cy="144945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573</xdr:row>
      <xdr:rowOff>190500</xdr:rowOff>
    </xdr:from>
    <xdr:to>
      <xdr:col>0</xdr:col>
      <xdr:colOff>2668243</xdr:colOff>
      <xdr:row>574</xdr:row>
      <xdr:rowOff>704850</xdr:rowOff>
    </xdr:to>
    <xdr:pic>
      <xdr:nvPicPr>
        <xdr:cNvPr id="476" name="Image 475">
          <a:extLst>
            <a:ext uri="{FF2B5EF4-FFF2-40B4-BE49-F238E27FC236}">
              <a16:creationId xmlns="" xmlns:a16="http://schemas.microsoft.com/office/drawing/2014/main" id="{00000000-0008-0000-00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361950" y="406984200"/>
          <a:ext cx="2572993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962</xdr:row>
      <xdr:rowOff>104776</xdr:rowOff>
    </xdr:from>
    <xdr:to>
      <xdr:col>0</xdr:col>
      <xdr:colOff>2560010</xdr:colOff>
      <xdr:row>962</xdr:row>
      <xdr:rowOff>1485900</xdr:rowOff>
    </xdr:to>
    <xdr:pic>
      <xdr:nvPicPr>
        <xdr:cNvPr id="477" name="Image 476">
          <a:extLst>
            <a:ext uri="{FF2B5EF4-FFF2-40B4-BE49-F238E27FC236}">
              <a16:creationId xmlns="" xmlns:a16="http://schemas.microsoft.com/office/drawing/2014/main" id="{00000000-0008-0000-00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381000" y="788069926"/>
          <a:ext cx="2445710" cy="1381124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575</xdr:row>
      <xdr:rowOff>114299</xdr:rowOff>
    </xdr:from>
    <xdr:to>
      <xdr:col>0</xdr:col>
      <xdr:colOff>2598577</xdr:colOff>
      <xdr:row>578</xdr:row>
      <xdr:rowOff>247649</xdr:rowOff>
    </xdr:to>
    <xdr:pic>
      <xdr:nvPicPr>
        <xdr:cNvPr id="481" name="Image 480">
          <a:extLst>
            <a:ext uri="{FF2B5EF4-FFF2-40B4-BE49-F238E27FC236}">
              <a16:creationId xmlns="" xmlns:a16="http://schemas.microsoft.com/office/drawing/2014/main" id="{00000000-0008-0000-00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342900" y="408755849"/>
          <a:ext cx="2522377" cy="153352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579</xdr:row>
      <xdr:rowOff>142874</xdr:rowOff>
    </xdr:from>
    <xdr:to>
      <xdr:col>0</xdr:col>
      <xdr:colOff>2632529</xdr:colOff>
      <xdr:row>582</xdr:row>
      <xdr:rowOff>219074</xdr:rowOff>
    </xdr:to>
    <xdr:pic>
      <xdr:nvPicPr>
        <xdr:cNvPr id="482" name="Image 481">
          <a:extLst>
            <a:ext uri="{FF2B5EF4-FFF2-40B4-BE49-F238E27FC236}">
              <a16:creationId xmlns="" xmlns:a16="http://schemas.microsoft.com/office/drawing/2014/main" id="{00000000-0008-0000-00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342901" y="410651324"/>
          <a:ext cx="2556328" cy="147637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441</xdr:row>
      <xdr:rowOff>95250</xdr:rowOff>
    </xdr:from>
    <xdr:to>
      <xdr:col>0</xdr:col>
      <xdr:colOff>2495325</xdr:colOff>
      <xdr:row>442</xdr:row>
      <xdr:rowOff>619125</xdr:rowOff>
    </xdr:to>
    <xdr:pic>
      <xdr:nvPicPr>
        <xdr:cNvPr id="485" name="Image 484">
          <a:extLst>
            <a:ext uri="{FF2B5EF4-FFF2-40B4-BE49-F238E27FC236}">
              <a16:creationId xmlns="" xmlns:a16="http://schemas.microsoft.com/office/drawing/2014/main" id="{00000000-0008-0000-00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419100" y="308733825"/>
          <a:ext cx="2342925" cy="1447800"/>
        </a:xfrm>
        <a:prstGeom prst="rect">
          <a:avLst/>
        </a:prstGeom>
      </xdr:spPr>
    </xdr:pic>
    <xdr:clientData/>
  </xdr:twoCellAnchor>
  <xdr:twoCellAnchor editAs="oneCell">
    <xdr:from>
      <xdr:col>0</xdr:col>
      <xdr:colOff>149088</xdr:colOff>
      <xdr:row>191</xdr:row>
      <xdr:rowOff>66261</xdr:rowOff>
    </xdr:from>
    <xdr:to>
      <xdr:col>0</xdr:col>
      <xdr:colOff>2376480</xdr:colOff>
      <xdr:row>191</xdr:row>
      <xdr:rowOff>1515716</xdr:rowOff>
    </xdr:to>
    <xdr:pic>
      <xdr:nvPicPr>
        <xdr:cNvPr id="486" name="Image 485">
          <a:extLst>
            <a:ext uri="{FF2B5EF4-FFF2-40B4-BE49-F238E27FC236}">
              <a16:creationId xmlns="" xmlns:a16="http://schemas.microsoft.com/office/drawing/2014/main" id="{00000000-0008-0000-00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414131" y="131602370"/>
          <a:ext cx="2227392" cy="1449455"/>
        </a:xfrm>
        <a:prstGeom prst="rect">
          <a:avLst/>
        </a:prstGeom>
      </xdr:spPr>
    </xdr:pic>
    <xdr:clientData/>
  </xdr:twoCellAnchor>
  <xdr:twoCellAnchor editAs="oneCell">
    <xdr:from>
      <xdr:col>0</xdr:col>
      <xdr:colOff>132522</xdr:colOff>
      <xdr:row>192</xdr:row>
      <xdr:rowOff>140804</xdr:rowOff>
    </xdr:from>
    <xdr:to>
      <xdr:col>0</xdr:col>
      <xdr:colOff>2385392</xdr:colOff>
      <xdr:row>194</xdr:row>
      <xdr:rowOff>452406</xdr:rowOff>
    </xdr:to>
    <xdr:pic>
      <xdr:nvPicPr>
        <xdr:cNvPr id="488" name="Image 487">
          <a:extLst>
            <a:ext uri="{FF2B5EF4-FFF2-40B4-BE49-F238E27FC236}">
              <a16:creationId xmlns="" xmlns:a16="http://schemas.microsoft.com/office/drawing/2014/main" id="{00000000-0008-0000-00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397565" y="133341717"/>
          <a:ext cx="2252870" cy="1553993"/>
        </a:xfrm>
        <a:prstGeom prst="rect">
          <a:avLst/>
        </a:prstGeom>
      </xdr:spPr>
    </xdr:pic>
    <xdr:clientData/>
  </xdr:twoCellAnchor>
  <xdr:twoCellAnchor editAs="oneCell">
    <xdr:from>
      <xdr:col>0</xdr:col>
      <xdr:colOff>149087</xdr:colOff>
      <xdr:row>195</xdr:row>
      <xdr:rowOff>49695</xdr:rowOff>
    </xdr:from>
    <xdr:to>
      <xdr:col>0</xdr:col>
      <xdr:colOff>2184157</xdr:colOff>
      <xdr:row>195</xdr:row>
      <xdr:rowOff>1515717</xdr:rowOff>
    </xdr:to>
    <xdr:pic>
      <xdr:nvPicPr>
        <xdr:cNvPr id="489" name="Image 488">
          <a:extLst>
            <a:ext uri="{FF2B5EF4-FFF2-40B4-BE49-F238E27FC236}">
              <a16:creationId xmlns="" xmlns:a16="http://schemas.microsoft.com/office/drawing/2014/main" id="{00000000-0008-0000-00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414130" y="135114195"/>
          <a:ext cx="2035070" cy="1466022"/>
        </a:xfrm>
        <a:prstGeom prst="rect">
          <a:avLst/>
        </a:prstGeom>
      </xdr:spPr>
    </xdr:pic>
    <xdr:clientData/>
  </xdr:twoCellAnchor>
  <xdr:twoCellAnchor editAs="oneCell">
    <xdr:from>
      <xdr:col>0</xdr:col>
      <xdr:colOff>99392</xdr:colOff>
      <xdr:row>196</xdr:row>
      <xdr:rowOff>115956</xdr:rowOff>
    </xdr:from>
    <xdr:to>
      <xdr:col>0</xdr:col>
      <xdr:colOff>2561984</xdr:colOff>
      <xdr:row>197</xdr:row>
      <xdr:rowOff>778565</xdr:rowOff>
    </xdr:to>
    <xdr:pic>
      <xdr:nvPicPr>
        <xdr:cNvPr id="491" name="Image 490">
          <a:extLst>
            <a:ext uri="{FF2B5EF4-FFF2-40B4-BE49-F238E27FC236}">
              <a16:creationId xmlns="" xmlns:a16="http://schemas.microsoft.com/office/drawing/2014/main" id="{00000000-0008-0000-00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364435" y="136845260"/>
          <a:ext cx="2462592" cy="1590262"/>
        </a:xfrm>
        <a:prstGeom prst="rect">
          <a:avLst/>
        </a:prstGeom>
      </xdr:spPr>
    </xdr:pic>
    <xdr:clientData/>
  </xdr:twoCellAnchor>
  <xdr:twoCellAnchor editAs="oneCell">
    <xdr:from>
      <xdr:col>0</xdr:col>
      <xdr:colOff>99391</xdr:colOff>
      <xdr:row>198</xdr:row>
      <xdr:rowOff>91109</xdr:rowOff>
    </xdr:from>
    <xdr:to>
      <xdr:col>0</xdr:col>
      <xdr:colOff>2261153</xdr:colOff>
      <xdr:row>199</xdr:row>
      <xdr:rowOff>737920</xdr:rowOff>
    </xdr:to>
    <xdr:pic>
      <xdr:nvPicPr>
        <xdr:cNvPr id="493" name="Image 492">
          <a:extLst>
            <a:ext uri="{FF2B5EF4-FFF2-40B4-BE49-F238E27FC236}">
              <a16:creationId xmlns="" xmlns:a16="http://schemas.microsoft.com/office/drawing/2014/main" id="{00000000-0008-0000-00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364434" y="138675718"/>
          <a:ext cx="2161762" cy="1574463"/>
        </a:xfrm>
        <a:prstGeom prst="rect">
          <a:avLst/>
        </a:prstGeom>
      </xdr:spPr>
    </xdr:pic>
    <xdr:clientData/>
  </xdr:twoCellAnchor>
  <xdr:twoCellAnchor editAs="oneCell">
    <xdr:from>
      <xdr:col>0</xdr:col>
      <xdr:colOff>157370</xdr:colOff>
      <xdr:row>200</xdr:row>
      <xdr:rowOff>41414</xdr:rowOff>
    </xdr:from>
    <xdr:to>
      <xdr:col>0</xdr:col>
      <xdr:colOff>2326956</xdr:colOff>
      <xdr:row>200</xdr:row>
      <xdr:rowOff>1532282</xdr:rowOff>
    </xdr:to>
    <xdr:pic>
      <xdr:nvPicPr>
        <xdr:cNvPr id="494" name="Image 493">
          <a:extLst>
            <a:ext uri="{FF2B5EF4-FFF2-40B4-BE49-F238E27FC236}">
              <a16:creationId xmlns="" xmlns:a16="http://schemas.microsoft.com/office/drawing/2014/main" id="{00000000-0008-0000-00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422413" y="140481327"/>
          <a:ext cx="2169586" cy="1490868"/>
        </a:xfrm>
        <a:prstGeom prst="rect">
          <a:avLst/>
        </a:prstGeom>
      </xdr:spPr>
    </xdr:pic>
    <xdr:clientData/>
  </xdr:twoCellAnchor>
  <xdr:twoCellAnchor editAs="oneCell">
    <xdr:from>
      <xdr:col>0</xdr:col>
      <xdr:colOff>198782</xdr:colOff>
      <xdr:row>201</xdr:row>
      <xdr:rowOff>66262</xdr:rowOff>
    </xdr:from>
    <xdr:to>
      <xdr:col>0</xdr:col>
      <xdr:colOff>2451652</xdr:colOff>
      <xdr:row>202</xdr:row>
      <xdr:rowOff>809313</xdr:rowOff>
    </xdr:to>
    <xdr:pic>
      <xdr:nvPicPr>
        <xdr:cNvPr id="497" name="Image 496">
          <a:extLst>
            <a:ext uri="{FF2B5EF4-FFF2-40B4-BE49-F238E27FC236}">
              <a16:creationId xmlns="" xmlns:a16="http://schemas.microsoft.com/office/drawing/2014/main" id="{00000000-0008-0000-00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463825" y="142170979"/>
          <a:ext cx="2252870" cy="1670704"/>
        </a:xfrm>
        <a:prstGeom prst="rect">
          <a:avLst/>
        </a:prstGeom>
      </xdr:spPr>
    </xdr:pic>
    <xdr:clientData/>
  </xdr:twoCellAnchor>
  <xdr:twoCellAnchor editAs="oneCell">
    <xdr:from>
      <xdr:col>0</xdr:col>
      <xdr:colOff>289892</xdr:colOff>
      <xdr:row>203</xdr:row>
      <xdr:rowOff>91109</xdr:rowOff>
    </xdr:from>
    <xdr:to>
      <xdr:col>0</xdr:col>
      <xdr:colOff>2396796</xdr:colOff>
      <xdr:row>206</xdr:row>
      <xdr:rowOff>273326</xdr:rowOff>
    </xdr:to>
    <xdr:pic>
      <xdr:nvPicPr>
        <xdr:cNvPr id="500" name="Image 499">
          <a:extLst>
            <a:ext uri="{FF2B5EF4-FFF2-40B4-BE49-F238E27FC236}">
              <a16:creationId xmlns="" xmlns:a16="http://schemas.microsoft.com/office/drawing/2014/main" id="{00000000-0008-0000-00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554935" y="144051131"/>
          <a:ext cx="2106904" cy="139976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963</xdr:row>
      <xdr:rowOff>123825</xdr:rowOff>
    </xdr:from>
    <xdr:to>
      <xdr:col>0</xdr:col>
      <xdr:colOff>2614562</xdr:colOff>
      <xdr:row>963</xdr:row>
      <xdr:rowOff>1495425</xdr:rowOff>
    </xdr:to>
    <xdr:pic>
      <xdr:nvPicPr>
        <xdr:cNvPr id="502" name="Image 501">
          <a:extLst>
            <a:ext uri="{FF2B5EF4-FFF2-40B4-BE49-F238E27FC236}">
              <a16:creationId xmlns="" xmlns:a16="http://schemas.microsoft.com/office/drawing/2014/main" id="{00000000-0008-0000-00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371475" y="789993975"/>
          <a:ext cx="2509787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964</xdr:row>
      <xdr:rowOff>114300</xdr:rowOff>
    </xdr:from>
    <xdr:to>
      <xdr:col>0</xdr:col>
      <xdr:colOff>2676829</xdr:colOff>
      <xdr:row>964</xdr:row>
      <xdr:rowOff>1600200</xdr:rowOff>
    </xdr:to>
    <xdr:pic>
      <xdr:nvPicPr>
        <xdr:cNvPr id="503" name="Image 502">
          <a:extLst>
            <a:ext uri="{FF2B5EF4-FFF2-40B4-BE49-F238E27FC236}">
              <a16:creationId xmlns="" xmlns:a16="http://schemas.microsoft.com/office/drawing/2014/main" id="{00000000-0008-0000-00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381000" y="791889450"/>
          <a:ext cx="2562529" cy="1485900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965</xdr:row>
      <xdr:rowOff>85725</xdr:rowOff>
    </xdr:from>
    <xdr:to>
      <xdr:col>0</xdr:col>
      <xdr:colOff>2498432</xdr:colOff>
      <xdr:row>966</xdr:row>
      <xdr:rowOff>409575</xdr:rowOff>
    </xdr:to>
    <xdr:pic>
      <xdr:nvPicPr>
        <xdr:cNvPr id="504" name="Image 503">
          <a:extLst>
            <a:ext uri="{FF2B5EF4-FFF2-40B4-BE49-F238E27FC236}">
              <a16:creationId xmlns="" xmlns:a16="http://schemas.microsoft.com/office/drawing/2014/main" id="{00000000-0008-0000-00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485775" y="793765875"/>
          <a:ext cx="2279357" cy="134302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967</xdr:row>
      <xdr:rowOff>133349</xdr:rowOff>
    </xdr:from>
    <xdr:to>
      <xdr:col>0</xdr:col>
      <xdr:colOff>2707806</xdr:colOff>
      <xdr:row>968</xdr:row>
      <xdr:rowOff>761999</xdr:rowOff>
    </xdr:to>
    <xdr:pic>
      <xdr:nvPicPr>
        <xdr:cNvPr id="506" name="Image 505">
          <a:extLst>
            <a:ext uri="{FF2B5EF4-FFF2-40B4-BE49-F238E27FC236}">
              <a16:creationId xmlns="" xmlns:a16="http://schemas.microsoft.com/office/drawing/2014/main" id="{00000000-0008-0000-00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371475" y="795851849"/>
          <a:ext cx="2603031" cy="1647825"/>
        </a:xfrm>
        <a:prstGeom prst="rect">
          <a:avLst/>
        </a:prstGeom>
      </xdr:spPr>
    </xdr:pic>
    <xdr:clientData/>
  </xdr:twoCellAnchor>
  <xdr:twoCellAnchor editAs="oneCell">
    <xdr:from>
      <xdr:col>0</xdr:col>
      <xdr:colOff>82826</xdr:colOff>
      <xdr:row>24</xdr:row>
      <xdr:rowOff>132520</xdr:rowOff>
    </xdr:from>
    <xdr:to>
      <xdr:col>0</xdr:col>
      <xdr:colOff>2662892</xdr:colOff>
      <xdr:row>25</xdr:row>
      <xdr:rowOff>737151</xdr:rowOff>
    </xdr:to>
    <xdr:pic>
      <xdr:nvPicPr>
        <xdr:cNvPr id="508" name="Image 507">
          <a:extLst>
            <a:ext uri="{FF2B5EF4-FFF2-40B4-BE49-F238E27FC236}">
              <a16:creationId xmlns="" xmlns:a16="http://schemas.microsoft.com/office/drawing/2014/main" id="{00000000-0008-0000-00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xfrm>
          <a:off x="347869" y="17029042"/>
          <a:ext cx="2580066" cy="1532283"/>
        </a:xfrm>
        <a:prstGeom prst="rect">
          <a:avLst/>
        </a:prstGeom>
      </xdr:spPr>
    </xdr:pic>
    <xdr:clientData/>
  </xdr:twoCellAnchor>
  <xdr:twoCellAnchor editAs="oneCell">
    <xdr:from>
      <xdr:col>0</xdr:col>
      <xdr:colOff>66262</xdr:colOff>
      <xdr:row>26</xdr:row>
      <xdr:rowOff>74543</xdr:rowOff>
    </xdr:from>
    <xdr:to>
      <xdr:col>0</xdr:col>
      <xdr:colOff>2600740</xdr:colOff>
      <xdr:row>26</xdr:row>
      <xdr:rowOff>1521733</xdr:rowOff>
    </xdr:to>
    <xdr:pic>
      <xdr:nvPicPr>
        <xdr:cNvPr id="510" name="Image 509">
          <a:extLst>
            <a:ext uri="{FF2B5EF4-FFF2-40B4-BE49-F238E27FC236}">
              <a16:creationId xmlns="" xmlns:a16="http://schemas.microsoft.com/office/drawing/2014/main" id="{00000000-0008-0000-00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331305" y="18826369"/>
          <a:ext cx="2534478" cy="1447190"/>
        </a:xfrm>
        <a:prstGeom prst="rect">
          <a:avLst/>
        </a:prstGeom>
      </xdr:spPr>
    </xdr:pic>
    <xdr:clientData/>
  </xdr:twoCellAnchor>
  <xdr:twoCellAnchor editAs="oneCell">
    <xdr:from>
      <xdr:col>0</xdr:col>
      <xdr:colOff>74543</xdr:colOff>
      <xdr:row>27</xdr:row>
      <xdr:rowOff>82826</xdr:rowOff>
    </xdr:from>
    <xdr:to>
      <xdr:col>0</xdr:col>
      <xdr:colOff>2568264</xdr:colOff>
      <xdr:row>28</xdr:row>
      <xdr:rowOff>712305</xdr:rowOff>
    </xdr:to>
    <xdr:pic>
      <xdr:nvPicPr>
        <xdr:cNvPr id="511" name="Image 510">
          <a:extLst>
            <a:ext uri="{FF2B5EF4-FFF2-40B4-BE49-F238E27FC236}">
              <a16:creationId xmlns="" xmlns:a16="http://schemas.microsoft.com/office/drawing/2014/main" id="{00000000-0008-0000-00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339586" y="20466326"/>
          <a:ext cx="2493721" cy="1557131"/>
        </a:xfrm>
        <a:prstGeom prst="rect">
          <a:avLst/>
        </a:prstGeom>
      </xdr:spPr>
    </xdr:pic>
    <xdr:clientData/>
  </xdr:twoCellAnchor>
  <xdr:twoCellAnchor editAs="oneCell">
    <xdr:from>
      <xdr:col>0</xdr:col>
      <xdr:colOff>74544</xdr:colOff>
      <xdr:row>29</xdr:row>
      <xdr:rowOff>91108</xdr:rowOff>
    </xdr:from>
    <xdr:to>
      <xdr:col>0</xdr:col>
      <xdr:colOff>2705457</xdr:colOff>
      <xdr:row>31</xdr:row>
      <xdr:rowOff>356151</xdr:rowOff>
    </xdr:to>
    <xdr:pic>
      <xdr:nvPicPr>
        <xdr:cNvPr id="514" name="Image 513">
          <a:extLst>
            <a:ext uri="{FF2B5EF4-FFF2-40B4-BE49-F238E27FC236}">
              <a16:creationId xmlns="" xmlns:a16="http://schemas.microsoft.com/office/drawing/2014/main" id="{00000000-0008-0000-00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339587" y="22329912"/>
          <a:ext cx="2630913" cy="1507435"/>
        </a:xfrm>
        <a:prstGeom prst="rect">
          <a:avLst/>
        </a:prstGeom>
      </xdr:spPr>
    </xdr:pic>
    <xdr:clientData/>
  </xdr:twoCellAnchor>
  <xdr:twoCellAnchor editAs="oneCell">
    <xdr:from>
      <xdr:col>0</xdr:col>
      <xdr:colOff>66262</xdr:colOff>
      <xdr:row>32</xdr:row>
      <xdr:rowOff>99391</xdr:rowOff>
    </xdr:from>
    <xdr:to>
      <xdr:col>0</xdr:col>
      <xdr:colOff>2666680</xdr:colOff>
      <xdr:row>33</xdr:row>
      <xdr:rowOff>778566</xdr:rowOff>
    </xdr:to>
    <xdr:pic>
      <xdr:nvPicPr>
        <xdr:cNvPr id="516" name="Image 515">
          <a:extLst>
            <a:ext uri="{FF2B5EF4-FFF2-40B4-BE49-F238E27FC236}">
              <a16:creationId xmlns="" xmlns:a16="http://schemas.microsoft.com/office/drawing/2014/main" id="{00000000-0008-0000-00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331305" y="24201782"/>
          <a:ext cx="2600418" cy="1606827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969</xdr:row>
      <xdr:rowOff>266700</xdr:rowOff>
    </xdr:from>
    <xdr:to>
      <xdr:col>0</xdr:col>
      <xdr:colOff>2682245</xdr:colOff>
      <xdr:row>970</xdr:row>
      <xdr:rowOff>533400</xdr:rowOff>
    </xdr:to>
    <xdr:pic>
      <xdr:nvPicPr>
        <xdr:cNvPr id="519" name="Image 518">
          <a:extLst>
            <a:ext uri="{FF2B5EF4-FFF2-40B4-BE49-F238E27FC236}">
              <a16:creationId xmlns="" xmlns:a16="http://schemas.microsoft.com/office/drawing/2014/main" id="{00000000-0008-0000-00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381000" y="798023550"/>
          <a:ext cx="2567945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971</xdr:row>
      <xdr:rowOff>114300</xdr:rowOff>
    </xdr:from>
    <xdr:to>
      <xdr:col>0</xdr:col>
      <xdr:colOff>2619226</xdr:colOff>
      <xdr:row>971</xdr:row>
      <xdr:rowOff>1495425</xdr:rowOff>
    </xdr:to>
    <xdr:pic>
      <xdr:nvPicPr>
        <xdr:cNvPr id="520" name="Image 519">
          <a:extLst>
            <a:ext uri="{FF2B5EF4-FFF2-40B4-BE49-F238E27FC236}">
              <a16:creationId xmlns="" xmlns:a16="http://schemas.microsoft.com/office/drawing/2014/main" id="{00000000-0008-0000-00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390525" y="799909500"/>
          <a:ext cx="2495401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972</xdr:row>
      <xdr:rowOff>123825</xdr:rowOff>
    </xdr:from>
    <xdr:to>
      <xdr:col>0</xdr:col>
      <xdr:colOff>2622209</xdr:colOff>
      <xdr:row>972</xdr:row>
      <xdr:rowOff>1485900</xdr:rowOff>
    </xdr:to>
    <xdr:pic>
      <xdr:nvPicPr>
        <xdr:cNvPr id="521" name="Image 520">
          <a:extLst>
            <a:ext uri="{FF2B5EF4-FFF2-40B4-BE49-F238E27FC236}">
              <a16:creationId xmlns="" xmlns:a16="http://schemas.microsoft.com/office/drawing/2014/main" id="{00000000-0008-0000-00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361950" y="801824025"/>
          <a:ext cx="2526959" cy="1362075"/>
        </a:xfrm>
        <a:prstGeom prst="rect">
          <a:avLst/>
        </a:prstGeom>
      </xdr:spPr>
    </xdr:pic>
    <xdr:clientData/>
  </xdr:twoCellAnchor>
  <xdr:twoCellAnchor editAs="oneCell">
    <xdr:from>
      <xdr:col>0</xdr:col>
      <xdr:colOff>82826</xdr:colOff>
      <xdr:row>34</xdr:row>
      <xdr:rowOff>115957</xdr:rowOff>
    </xdr:from>
    <xdr:to>
      <xdr:col>0</xdr:col>
      <xdr:colOff>2687609</xdr:colOff>
      <xdr:row>37</xdr:row>
      <xdr:rowOff>223630</xdr:rowOff>
    </xdr:to>
    <xdr:pic>
      <xdr:nvPicPr>
        <xdr:cNvPr id="523" name="Image 522">
          <a:extLst>
            <a:ext uri="{FF2B5EF4-FFF2-40B4-BE49-F238E27FC236}">
              <a16:creationId xmlns="" xmlns:a16="http://schemas.microsoft.com/office/drawing/2014/main" id="{00000000-0008-0000-0000-00000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347869" y="26073653"/>
          <a:ext cx="2604783" cy="1474303"/>
        </a:xfrm>
        <a:prstGeom prst="rect">
          <a:avLst/>
        </a:prstGeom>
      </xdr:spPr>
    </xdr:pic>
    <xdr:clientData/>
  </xdr:twoCellAnchor>
  <xdr:twoCellAnchor editAs="oneCell">
    <xdr:from>
      <xdr:col>0</xdr:col>
      <xdr:colOff>66261</xdr:colOff>
      <xdr:row>38</xdr:row>
      <xdr:rowOff>99391</xdr:rowOff>
    </xdr:from>
    <xdr:to>
      <xdr:col>0</xdr:col>
      <xdr:colOff>2671358</xdr:colOff>
      <xdr:row>40</xdr:row>
      <xdr:rowOff>347869</xdr:rowOff>
    </xdr:to>
    <xdr:pic>
      <xdr:nvPicPr>
        <xdr:cNvPr id="526" name="Image 525">
          <a:extLst>
            <a:ext uri="{FF2B5EF4-FFF2-40B4-BE49-F238E27FC236}">
              <a16:creationId xmlns="" xmlns:a16="http://schemas.microsoft.com/office/drawing/2014/main" id="{00000000-0008-0000-0000-00000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xfrm>
          <a:off x="331304" y="27879261"/>
          <a:ext cx="2605097" cy="1490869"/>
        </a:xfrm>
        <a:prstGeom prst="rect">
          <a:avLst/>
        </a:prstGeom>
      </xdr:spPr>
    </xdr:pic>
    <xdr:clientData/>
  </xdr:twoCellAnchor>
  <xdr:twoCellAnchor editAs="oneCell">
    <xdr:from>
      <xdr:col>0</xdr:col>
      <xdr:colOff>74544</xdr:colOff>
      <xdr:row>43</xdr:row>
      <xdr:rowOff>190499</xdr:rowOff>
    </xdr:from>
    <xdr:to>
      <xdr:col>0</xdr:col>
      <xdr:colOff>2632325</xdr:colOff>
      <xdr:row>45</xdr:row>
      <xdr:rowOff>248477</xdr:rowOff>
    </xdr:to>
    <xdr:pic>
      <xdr:nvPicPr>
        <xdr:cNvPr id="531" name="Image 530">
          <a:extLst>
            <a:ext uri="{FF2B5EF4-FFF2-40B4-BE49-F238E27FC236}">
              <a16:creationId xmlns="" xmlns:a16="http://schemas.microsoft.com/office/drawing/2014/main" id="{00000000-0008-0000-0000-00001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339587" y="31076347"/>
          <a:ext cx="2557781" cy="1300369"/>
        </a:xfrm>
        <a:prstGeom prst="rect">
          <a:avLst/>
        </a:prstGeom>
      </xdr:spPr>
    </xdr:pic>
    <xdr:clientData/>
  </xdr:twoCellAnchor>
  <xdr:twoCellAnchor editAs="oneCell">
    <xdr:from>
      <xdr:col>0</xdr:col>
      <xdr:colOff>66260</xdr:colOff>
      <xdr:row>45</xdr:row>
      <xdr:rowOff>339588</xdr:rowOff>
    </xdr:from>
    <xdr:to>
      <xdr:col>0</xdr:col>
      <xdr:colOff>2718902</xdr:colOff>
      <xdr:row>47</xdr:row>
      <xdr:rowOff>364435</xdr:rowOff>
    </xdr:to>
    <xdr:pic>
      <xdr:nvPicPr>
        <xdr:cNvPr id="533" name="Image 532">
          <a:extLst>
            <a:ext uri="{FF2B5EF4-FFF2-40B4-BE49-F238E27FC236}">
              <a16:creationId xmlns="" xmlns:a16="http://schemas.microsoft.com/office/drawing/2014/main" id="{00000000-0008-0000-00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xfrm>
          <a:off x="331303" y="32467827"/>
          <a:ext cx="2652642" cy="1267238"/>
        </a:xfrm>
        <a:prstGeom prst="rect">
          <a:avLst/>
        </a:prstGeom>
      </xdr:spPr>
    </xdr:pic>
    <xdr:clientData/>
  </xdr:twoCellAnchor>
  <xdr:twoCellAnchor editAs="oneCell">
    <xdr:from>
      <xdr:col>0</xdr:col>
      <xdr:colOff>66261</xdr:colOff>
      <xdr:row>41</xdr:row>
      <xdr:rowOff>74544</xdr:rowOff>
    </xdr:from>
    <xdr:to>
      <xdr:col>0</xdr:col>
      <xdr:colOff>2638997</xdr:colOff>
      <xdr:row>43</xdr:row>
      <xdr:rowOff>124238</xdr:rowOff>
    </xdr:to>
    <xdr:pic>
      <xdr:nvPicPr>
        <xdr:cNvPr id="535" name="Image 534">
          <a:extLst>
            <a:ext uri="{FF2B5EF4-FFF2-40B4-BE49-F238E27FC236}">
              <a16:creationId xmlns="" xmlns:a16="http://schemas.microsoft.com/office/drawing/2014/main" id="{00000000-0008-0000-0000-00001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331304" y="29718001"/>
          <a:ext cx="2572736" cy="129208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425</xdr:row>
      <xdr:rowOff>133349</xdr:rowOff>
    </xdr:from>
    <xdr:to>
      <xdr:col>0</xdr:col>
      <xdr:colOff>2492961</xdr:colOff>
      <xdr:row>428</xdr:row>
      <xdr:rowOff>276224</xdr:rowOff>
    </xdr:to>
    <xdr:pic>
      <xdr:nvPicPr>
        <xdr:cNvPr id="539" name="Image 538">
          <a:extLst>
            <a:ext uri="{FF2B5EF4-FFF2-40B4-BE49-F238E27FC236}">
              <a16:creationId xmlns="" xmlns:a16="http://schemas.microsoft.com/office/drawing/2014/main" id="{00000000-0008-0000-0000-00001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xfrm>
          <a:off x="409575" y="300008924"/>
          <a:ext cx="2350086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422</xdr:row>
      <xdr:rowOff>85724</xdr:rowOff>
    </xdr:from>
    <xdr:to>
      <xdr:col>0</xdr:col>
      <xdr:colOff>2097303</xdr:colOff>
      <xdr:row>424</xdr:row>
      <xdr:rowOff>380999</xdr:rowOff>
    </xdr:to>
    <xdr:pic>
      <xdr:nvPicPr>
        <xdr:cNvPr id="545" name="Image 544">
          <a:extLst>
            <a:ext uri="{FF2B5EF4-FFF2-40B4-BE49-F238E27FC236}">
              <a16:creationId xmlns="" xmlns:a16="http://schemas.microsoft.com/office/drawing/2014/main" id="{00000000-0008-0000-00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514350" y="298475399"/>
          <a:ext cx="1849653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429</xdr:row>
      <xdr:rowOff>161925</xdr:rowOff>
    </xdr:from>
    <xdr:to>
      <xdr:col>0</xdr:col>
      <xdr:colOff>2514906</xdr:colOff>
      <xdr:row>433</xdr:row>
      <xdr:rowOff>57150</xdr:rowOff>
    </xdr:to>
    <xdr:pic>
      <xdr:nvPicPr>
        <xdr:cNvPr id="548" name="Image 547">
          <a:extLst>
            <a:ext uri="{FF2B5EF4-FFF2-40B4-BE49-F238E27FC236}">
              <a16:creationId xmlns="" xmlns:a16="http://schemas.microsoft.com/office/drawing/2014/main" id="{00000000-0008-0000-00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xfrm>
          <a:off x="409575" y="302018700"/>
          <a:ext cx="2372031" cy="16097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434</xdr:row>
      <xdr:rowOff>85725</xdr:rowOff>
    </xdr:from>
    <xdr:to>
      <xdr:col>0</xdr:col>
      <xdr:colOff>1852854</xdr:colOff>
      <xdr:row>436</xdr:row>
      <xdr:rowOff>295275</xdr:rowOff>
    </xdr:to>
    <xdr:pic>
      <xdr:nvPicPr>
        <xdr:cNvPr id="551" name="Image 550">
          <a:extLst>
            <a:ext uri="{FF2B5EF4-FFF2-40B4-BE49-F238E27FC236}">
              <a16:creationId xmlns="" xmlns:a16="http://schemas.microsoft.com/office/drawing/2014/main" id="{00000000-0008-0000-0000-00002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xfrm>
          <a:off x="457200" y="304085625"/>
          <a:ext cx="1662354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303</xdr:row>
      <xdr:rowOff>76201</xdr:rowOff>
    </xdr:from>
    <xdr:to>
      <xdr:col>0</xdr:col>
      <xdr:colOff>2457450</xdr:colOff>
      <xdr:row>305</xdr:row>
      <xdr:rowOff>379395</xdr:rowOff>
    </xdr:to>
    <xdr:pic>
      <xdr:nvPicPr>
        <xdr:cNvPr id="555" name="Image 554">
          <a:extLst>
            <a:ext uri="{FF2B5EF4-FFF2-40B4-BE49-F238E27FC236}">
              <a16:creationId xmlns="" xmlns:a16="http://schemas.microsoft.com/office/drawing/2014/main" id="{00000000-0008-0000-0000-00002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xfrm>
          <a:off x="485775" y="226542601"/>
          <a:ext cx="2238375" cy="1293794"/>
        </a:xfrm>
        <a:prstGeom prst="rect">
          <a:avLst/>
        </a:prstGeom>
      </xdr:spPr>
    </xdr:pic>
    <xdr:clientData/>
  </xdr:twoCellAnchor>
  <xdr:twoCellAnchor editAs="oneCell">
    <xdr:from>
      <xdr:col>0</xdr:col>
      <xdr:colOff>107673</xdr:colOff>
      <xdr:row>180</xdr:row>
      <xdr:rowOff>91108</xdr:rowOff>
    </xdr:from>
    <xdr:to>
      <xdr:col>0</xdr:col>
      <xdr:colOff>2595628</xdr:colOff>
      <xdr:row>183</xdr:row>
      <xdr:rowOff>273326</xdr:rowOff>
    </xdr:to>
    <xdr:pic>
      <xdr:nvPicPr>
        <xdr:cNvPr id="556" name="Image 555">
          <a:extLst>
            <a:ext uri="{FF2B5EF4-FFF2-40B4-BE49-F238E27FC236}">
              <a16:creationId xmlns="" xmlns:a16="http://schemas.microsoft.com/office/drawing/2014/main" id="{00000000-0008-0000-0000-00002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xfrm>
          <a:off x="372716" y="122773108"/>
          <a:ext cx="2487955" cy="1399761"/>
        </a:xfrm>
        <a:prstGeom prst="rect">
          <a:avLst/>
        </a:prstGeom>
      </xdr:spPr>
    </xdr:pic>
    <xdr:clientData/>
  </xdr:twoCellAnchor>
  <xdr:twoCellAnchor editAs="oneCell">
    <xdr:from>
      <xdr:col>0</xdr:col>
      <xdr:colOff>57978</xdr:colOff>
      <xdr:row>184</xdr:row>
      <xdr:rowOff>124240</xdr:rowOff>
    </xdr:from>
    <xdr:to>
      <xdr:col>0</xdr:col>
      <xdr:colOff>2642245</xdr:colOff>
      <xdr:row>185</xdr:row>
      <xdr:rowOff>662610</xdr:rowOff>
    </xdr:to>
    <xdr:pic>
      <xdr:nvPicPr>
        <xdr:cNvPr id="560" name="Image 559">
          <a:extLst>
            <a:ext uri="{FF2B5EF4-FFF2-40B4-BE49-F238E27FC236}">
              <a16:creationId xmlns="" xmlns:a16="http://schemas.microsoft.com/office/drawing/2014/main" id="{00000000-0008-0000-0000-00003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xfrm>
          <a:off x="323021" y="124429631"/>
          <a:ext cx="2584267" cy="1466022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1068</xdr:row>
      <xdr:rowOff>257175</xdr:rowOff>
    </xdr:from>
    <xdr:to>
      <xdr:col>0</xdr:col>
      <xdr:colOff>2667259</xdr:colOff>
      <xdr:row>1069</xdr:row>
      <xdr:rowOff>647699</xdr:rowOff>
    </xdr:to>
    <xdr:pic>
      <xdr:nvPicPr>
        <xdr:cNvPr id="561" name="Image 560">
          <a:extLst>
            <a:ext uri="{FF2B5EF4-FFF2-40B4-BE49-F238E27FC236}">
              <a16:creationId xmlns="" xmlns:a16="http://schemas.microsoft.com/office/drawing/2014/main" id="{00000000-0008-0000-0000-00003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xfrm>
          <a:off x="342901" y="890482725"/>
          <a:ext cx="2591058" cy="1409699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1070</xdr:row>
      <xdr:rowOff>314325</xdr:rowOff>
    </xdr:from>
    <xdr:to>
      <xdr:col>0</xdr:col>
      <xdr:colOff>2638768</xdr:colOff>
      <xdr:row>1072</xdr:row>
      <xdr:rowOff>266700</xdr:rowOff>
    </xdr:to>
    <xdr:pic>
      <xdr:nvPicPr>
        <xdr:cNvPr id="563" name="Image 562">
          <a:extLst>
            <a:ext uri="{FF2B5EF4-FFF2-40B4-BE49-F238E27FC236}">
              <a16:creationId xmlns="" xmlns:a16="http://schemas.microsoft.com/office/drawing/2014/main" id="{00000000-0008-0000-0000-00003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xfrm>
          <a:off x="390525" y="892578225"/>
          <a:ext cx="2514943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1073</xdr:row>
      <xdr:rowOff>85725</xdr:rowOff>
    </xdr:from>
    <xdr:to>
      <xdr:col>0</xdr:col>
      <xdr:colOff>2609342</xdr:colOff>
      <xdr:row>1073</xdr:row>
      <xdr:rowOff>1466850</xdr:rowOff>
    </xdr:to>
    <xdr:pic>
      <xdr:nvPicPr>
        <xdr:cNvPr id="566" name="Image 565">
          <a:extLst>
            <a:ext uri="{FF2B5EF4-FFF2-40B4-BE49-F238E27FC236}">
              <a16:creationId xmlns="" xmlns:a16="http://schemas.microsoft.com/office/drawing/2014/main" id="{00000000-0008-0000-0000-00003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xfrm>
          <a:off x="381000" y="894492750"/>
          <a:ext cx="2495042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133351</xdr:colOff>
      <xdr:row>1074</xdr:row>
      <xdr:rowOff>161925</xdr:rowOff>
    </xdr:from>
    <xdr:to>
      <xdr:col>0</xdr:col>
      <xdr:colOff>2582083</xdr:colOff>
      <xdr:row>1076</xdr:row>
      <xdr:rowOff>114300</xdr:rowOff>
    </xdr:to>
    <xdr:pic>
      <xdr:nvPicPr>
        <xdr:cNvPr id="567" name="Image 566">
          <a:extLst>
            <a:ext uri="{FF2B5EF4-FFF2-40B4-BE49-F238E27FC236}">
              <a16:creationId xmlns="" xmlns:a16="http://schemas.microsoft.com/office/drawing/2014/main" id="{00000000-0008-0000-0000-00003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xfrm>
          <a:off x="400051" y="896473950"/>
          <a:ext cx="2448732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231914</xdr:colOff>
      <xdr:row>127</xdr:row>
      <xdr:rowOff>91108</xdr:rowOff>
    </xdr:from>
    <xdr:to>
      <xdr:col>0</xdr:col>
      <xdr:colOff>2575892</xdr:colOff>
      <xdr:row>130</xdr:row>
      <xdr:rowOff>261758</xdr:rowOff>
    </xdr:to>
    <xdr:pic>
      <xdr:nvPicPr>
        <xdr:cNvPr id="573" name="Image 572">
          <a:extLst>
            <a:ext uri="{FF2B5EF4-FFF2-40B4-BE49-F238E27FC236}">
              <a16:creationId xmlns="" xmlns:a16="http://schemas.microsoft.com/office/drawing/2014/main" id="{00000000-0008-0000-00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xfrm>
          <a:off x="496957" y="85012695"/>
          <a:ext cx="2343978" cy="1388193"/>
        </a:xfrm>
        <a:prstGeom prst="rect">
          <a:avLst/>
        </a:prstGeom>
      </xdr:spPr>
    </xdr:pic>
    <xdr:clientData/>
  </xdr:twoCellAnchor>
  <xdr:twoCellAnchor editAs="oneCell">
    <xdr:from>
      <xdr:col>0</xdr:col>
      <xdr:colOff>182218</xdr:colOff>
      <xdr:row>131</xdr:row>
      <xdr:rowOff>91109</xdr:rowOff>
    </xdr:from>
    <xdr:to>
      <xdr:col>0</xdr:col>
      <xdr:colOff>2280848</xdr:colOff>
      <xdr:row>131</xdr:row>
      <xdr:rowOff>1457738</xdr:rowOff>
    </xdr:to>
    <xdr:pic>
      <xdr:nvPicPr>
        <xdr:cNvPr id="574" name="Image 573">
          <a:extLst>
            <a:ext uri="{FF2B5EF4-FFF2-40B4-BE49-F238E27FC236}">
              <a16:creationId xmlns="" xmlns:a16="http://schemas.microsoft.com/office/drawing/2014/main" id="{00000000-0008-0000-0000-00003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xfrm>
          <a:off x="447261" y="86636087"/>
          <a:ext cx="2098630" cy="1366629"/>
        </a:xfrm>
        <a:prstGeom prst="rect">
          <a:avLst/>
        </a:prstGeom>
      </xdr:spPr>
    </xdr:pic>
    <xdr:clientData/>
  </xdr:twoCellAnchor>
  <xdr:twoCellAnchor editAs="oneCell">
    <xdr:from>
      <xdr:col>0</xdr:col>
      <xdr:colOff>157369</xdr:colOff>
      <xdr:row>132</xdr:row>
      <xdr:rowOff>57978</xdr:rowOff>
    </xdr:from>
    <xdr:to>
      <xdr:col>0</xdr:col>
      <xdr:colOff>2459935</xdr:colOff>
      <xdr:row>133</xdr:row>
      <xdr:rowOff>744248</xdr:rowOff>
    </xdr:to>
    <xdr:pic>
      <xdr:nvPicPr>
        <xdr:cNvPr id="577" name="Image 576">
          <a:extLst>
            <a:ext uri="{FF2B5EF4-FFF2-40B4-BE49-F238E27FC236}">
              <a16:creationId xmlns="" xmlns:a16="http://schemas.microsoft.com/office/drawing/2014/main" id="{00000000-0008-0000-0000-00004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xfrm>
          <a:off x="422412" y="88267761"/>
          <a:ext cx="2302566" cy="1613922"/>
        </a:xfrm>
        <a:prstGeom prst="rect">
          <a:avLst/>
        </a:prstGeom>
      </xdr:spPr>
    </xdr:pic>
    <xdr:clientData/>
  </xdr:twoCellAnchor>
  <xdr:twoCellAnchor editAs="oneCell">
    <xdr:from>
      <xdr:col>0</xdr:col>
      <xdr:colOff>215349</xdr:colOff>
      <xdr:row>134</xdr:row>
      <xdr:rowOff>107674</xdr:rowOff>
    </xdr:from>
    <xdr:to>
      <xdr:col>0</xdr:col>
      <xdr:colOff>2362083</xdr:colOff>
      <xdr:row>136</xdr:row>
      <xdr:rowOff>364434</xdr:rowOff>
    </xdr:to>
    <xdr:pic>
      <xdr:nvPicPr>
        <xdr:cNvPr id="579" name="Image 578">
          <a:extLst>
            <a:ext uri="{FF2B5EF4-FFF2-40B4-BE49-F238E27FC236}">
              <a16:creationId xmlns="" xmlns:a16="http://schemas.microsoft.com/office/drawing/2014/main" id="{00000000-0008-0000-0000-00004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xfrm>
          <a:off x="480392" y="90172761"/>
          <a:ext cx="2146734" cy="1499151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415</xdr:row>
      <xdr:rowOff>76200</xdr:rowOff>
    </xdr:from>
    <xdr:to>
      <xdr:col>0</xdr:col>
      <xdr:colOff>2455543</xdr:colOff>
      <xdr:row>416</xdr:row>
      <xdr:rowOff>666750</xdr:rowOff>
    </xdr:to>
    <xdr:pic>
      <xdr:nvPicPr>
        <xdr:cNvPr id="580" name="Image 579">
          <a:extLst>
            <a:ext uri="{FF2B5EF4-FFF2-40B4-BE49-F238E27FC236}">
              <a16:creationId xmlns="" xmlns:a16="http://schemas.microsoft.com/office/drawing/2014/main" id="{00000000-0008-0000-00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xfrm>
          <a:off x="400050" y="293284275"/>
          <a:ext cx="2322193" cy="15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238124</xdr:colOff>
      <xdr:row>417</xdr:row>
      <xdr:rowOff>57150</xdr:rowOff>
    </xdr:from>
    <xdr:to>
      <xdr:col>0</xdr:col>
      <xdr:colOff>2196863</xdr:colOff>
      <xdr:row>419</xdr:row>
      <xdr:rowOff>381000</xdr:rowOff>
    </xdr:to>
    <xdr:pic>
      <xdr:nvPicPr>
        <xdr:cNvPr id="583" name="Image 582">
          <a:extLst>
            <a:ext uri="{FF2B5EF4-FFF2-40B4-BE49-F238E27FC236}">
              <a16:creationId xmlns="" xmlns:a16="http://schemas.microsoft.com/office/drawing/2014/main" id="{00000000-0008-0000-0000-00004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xfrm>
          <a:off x="504824" y="295113075"/>
          <a:ext cx="1958739" cy="13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107674</xdr:colOff>
      <xdr:row>186</xdr:row>
      <xdr:rowOff>66260</xdr:rowOff>
    </xdr:from>
    <xdr:to>
      <xdr:col>0</xdr:col>
      <xdr:colOff>2291481</xdr:colOff>
      <xdr:row>187</xdr:row>
      <xdr:rowOff>704021</xdr:rowOff>
    </xdr:to>
    <xdr:pic>
      <xdr:nvPicPr>
        <xdr:cNvPr id="585" name="Image 584">
          <a:extLst>
            <a:ext uri="{FF2B5EF4-FFF2-40B4-BE49-F238E27FC236}">
              <a16:creationId xmlns="" xmlns:a16="http://schemas.microsoft.com/office/drawing/2014/main" id="{00000000-0008-0000-0000-00004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xfrm>
          <a:off x="372717" y="126226956"/>
          <a:ext cx="2183807" cy="1565413"/>
        </a:xfrm>
        <a:prstGeom prst="rect">
          <a:avLst/>
        </a:prstGeom>
      </xdr:spPr>
    </xdr:pic>
    <xdr:clientData/>
  </xdr:twoCellAnchor>
  <xdr:twoCellAnchor editAs="oneCell">
    <xdr:from>
      <xdr:col>0</xdr:col>
      <xdr:colOff>132521</xdr:colOff>
      <xdr:row>188</xdr:row>
      <xdr:rowOff>107674</xdr:rowOff>
    </xdr:from>
    <xdr:to>
      <xdr:col>0</xdr:col>
      <xdr:colOff>2437843</xdr:colOff>
      <xdr:row>189</xdr:row>
      <xdr:rowOff>712305</xdr:rowOff>
    </xdr:to>
    <xdr:pic>
      <xdr:nvPicPr>
        <xdr:cNvPr id="586" name="Image 585">
          <a:extLst>
            <a:ext uri="{FF2B5EF4-FFF2-40B4-BE49-F238E27FC236}">
              <a16:creationId xmlns="" xmlns:a16="http://schemas.microsoft.com/office/drawing/2014/main" id="{00000000-0008-0000-0000-00004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xfrm>
          <a:off x="397564" y="128123674"/>
          <a:ext cx="2305322" cy="1532283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437</xdr:row>
      <xdr:rowOff>85724</xdr:rowOff>
    </xdr:from>
    <xdr:to>
      <xdr:col>0</xdr:col>
      <xdr:colOff>2419350</xdr:colOff>
      <xdr:row>439</xdr:row>
      <xdr:rowOff>377375</xdr:rowOff>
    </xdr:to>
    <xdr:pic>
      <xdr:nvPicPr>
        <xdr:cNvPr id="589" name="Image 588">
          <a:extLst>
            <a:ext uri="{FF2B5EF4-FFF2-40B4-BE49-F238E27FC236}">
              <a16:creationId xmlns="" xmlns:a16="http://schemas.microsoft.com/office/drawing/2014/main" id="{00000000-0008-0000-0000-00004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xfrm>
          <a:off x="504826" y="305571524"/>
          <a:ext cx="2181224" cy="1282251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440</xdr:row>
      <xdr:rowOff>85725</xdr:rowOff>
    </xdr:from>
    <xdr:to>
      <xdr:col>0</xdr:col>
      <xdr:colOff>2434932</xdr:colOff>
      <xdr:row>440</xdr:row>
      <xdr:rowOff>1457325</xdr:rowOff>
    </xdr:to>
    <xdr:pic>
      <xdr:nvPicPr>
        <xdr:cNvPr id="590" name="Image 589">
          <a:extLst>
            <a:ext uri="{FF2B5EF4-FFF2-40B4-BE49-F238E27FC236}">
              <a16:creationId xmlns="" xmlns:a16="http://schemas.microsoft.com/office/drawing/2014/main" id="{00000000-0008-0000-00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428625" y="307057425"/>
          <a:ext cx="2273007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843</xdr:row>
      <xdr:rowOff>104775</xdr:rowOff>
    </xdr:from>
    <xdr:to>
      <xdr:col>0</xdr:col>
      <xdr:colOff>2494006</xdr:colOff>
      <xdr:row>843</xdr:row>
      <xdr:rowOff>1743075</xdr:rowOff>
    </xdr:to>
    <xdr:pic>
      <xdr:nvPicPr>
        <xdr:cNvPr id="599" name="Image 598">
          <a:extLst>
            <a:ext uri="{FF2B5EF4-FFF2-40B4-BE49-F238E27FC236}">
              <a16:creationId xmlns="" xmlns:a16="http://schemas.microsoft.com/office/drawing/2014/main" id="{00000000-0008-0000-0000-00005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xfrm>
          <a:off x="400050" y="658472775"/>
          <a:ext cx="2360656" cy="16383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844</xdr:row>
      <xdr:rowOff>123825</xdr:rowOff>
    </xdr:from>
    <xdr:to>
      <xdr:col>0</xdr:col>
      <xdr:colOff>2245428</xdr:colOff>
      <xdr:row>844</xdr:row>
      <xdr:rowOff>1743075</xdr:rowOff>
    </xdr:to>
    <xdr:pic>
      <xdr:nvPicPr>
        <xdr:cNvPr id="600" name="Image 599">
          <a:extLst>
            <a:ext uri="{FF2B5EF4-FFF2-40B4-BE49-F238E27FC236}">
              <a16:creationId xmlns="" xmlns:a16="http://schemas.microsoft.com/office/drawing/2014/main" id="{00000000-0008-0000-0000-00005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xfrm>
          <a:off x="457200" y="660396825"/>
          <a:ext cx="2054928" cy="1619250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845</xdr:row>
      <xdr:rowOff>133349</xdr:rowOff>
    </xdr:from>
    <xdr:to>
      <xdr:col>0</xdr:col>
      <xdr:colOff>2267029</xdr:colOff>
      <xdr:row>846</xdr:row>
      <xdr:rowOff>876299</xdr:rowOff>
    </xdr:to>
    <xdr:pic>
      <xdr:nvPicPr>
        <xdr:cNvPr id="602" name="Image 601">
          <a:extLst>
            <a:ext uri="{FF2B5EF4-FFF2-40B4-BE49-F238E27FC236}">
              <a16:creationId xmlns="" xmlns:a16="http://schemas.microsoft.com/office/drawing/2014/main" id="{00000000-0008-0000-0000-00005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xfrm>
          <a:off x="485775" y="662311349"/>
          <a:ext cx="2047954" cy="1762125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200024</xdr:colOff>
      <xdr:row>847</xdr:row>
      <xdr:rowOff>123824</xdr:rowOff>
    </xdr:from>
    <xdr:to>
      <xdr:col>0</xdr:col>
      <xdr:colOff>2491417</xdr:colOff>
      <xdr:row>848</xdr:row>
      <xdr:rowOff>828674</xdr:rowOff>
    </xdr:to>
    <xdr:pic>
      <xdr:nvPicPr>
        <xdr:cNvPr id="604" name="Image 603">
          <a:extLst>
            <a:ext uri="{FF2B5EF4-FFF2-40B4-BE49-F238E27FC236}">
              <a16:creationId xmlns="" xmlns:a16="http://schemas.microsoft.com/office/drawing/2014/main" id="{00000000-0008-0000-0000-00005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xfrm>
          <a:off x="466724" y="664340174"/>
          <a:ext cx="2291393" cy="1724025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849</xdr:row>
      <xdr:rowOff>104775</xdr:rowOff>
    </xdr:from>
    <xdr:to>
      <xdr:col>0</xdr:col>
      <xdr:colOff>2344723</xdr:colOff>
      <xdr:row>849</xdr:row>
      <xdr:rowOff>1800225</xdr:rowOff>
    </xdr:to>
    <xdr:pic>
      <xdr:nvPicPr>
        <xdr:cNvPr id="605" name="Image 604">
          <a:extLst>
            <a:ext uri="{FF2B5EF4-FFF2-40B4-BE49-F238E27FC236}">
              <a16:creationId xmlns="" xmlns:a16="http://schemas.microsoft.com/office/drawing/2014/main" id="{00000000-0008-0000-00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xfrm>
          <a:off x="609600" y="666359475"/>
          <a:ext cx="2001823" cy="16954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190499</xdr:colOff>
      <xdr:row>850</xdr:row>
      <xdr:rowOff>95249</xdr:rowOff>
    </xdr:from>
    <xdr:to>
      <xdr:col>0</xdr:col>
      <xdr:colOff>2446810</xdr:colOff>
      <xdr:row>850</xdr:row>
      <xdr:rowOff>1743074</xdr:rowOff>
    </xdr:to>
    <xdr:pic>
      <xdr:nvPicPr>
        <xdr:cNvPr id="606" name="Image 605">
          <a:extLst>
            <a:ext uri="{FF2B5EF4-FFF2-40B4-BE49-F238E27FC236}">
              <a16:creationId xmlns="" xmlns:a16="http://schemas.microsoft.com/office/drawing/2014/main" id="{00000000-0008-0000-0000-00005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xfrm>
          <a:off x="457199" y="668254949"/>
          <a:ext cx="2256311" cy="1647825"/>
        </a:xfrm>
        <a:prstGeom prst="rect">
          <a:avLst/>
        </a:prstGeom>
      </xdr:spPr>
    </xdr:pic>
    <xdr:clientData/>
  </xdr:twoCellAnchor>
  <xdr:twoCellAnchor editAs="oneCell">
    <xdr:from>
      <xdr:col>0</xdr:col>
      <xdr:colOff>152399</xdr:colOff>
      <xdr:row>851</xdr:row>
      <xdr:rowOff>76199</xdr:rowOff>
    </xdr:from>
    <xdr:to>
      <xdr:col>0</xdr:col>
      <xdr:colOff>2643678</xdr:colOff>
      <xdr:row>853</xdr:row>
      <xdr:rowOff>523874</xdr:rowOff>
    </xdr:to>
    <xdr:pic>
      <xdr:nvPicPr>
        <xdr:cNvPr id="609" name="Image 608">
          <a:extLst>
            <a:ext uri="{FF2B5EF4-FFF2-40B4-BE49-F238E27FC236}">
              <a16:creationId xmlns="" xmlns:a16="http://schemas.microsoft.com/office/drawing/2014/main" id="{00000000-0008-0000-0000-00006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xfrm>
          <a:off x="419099" y="670140899"/>
          <a:ext cx="2491279" cy="187642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171449</xdr:colOff>
      <xdr:row>841</xdr:row>
      <xdr:rowOff>133350</xdr:rowOff>
    </xdr:from>
    <xdr:to>
      <xdr:col>0</xdr:col>
      <xdr:colOff>2633234</xdr:colOff>
      <xdr:row>842</xdr:row>
      <xdr:rowOff>866775</xdr:rowOff>
    </xdr:to>
    <xdr:pic>
      <xdr:nvPicPr>
        <xdr:cNvPr id="610" name="Image 609">
          <a:extLst>
            <a:ext uri="{FF2B5EF4-FFF2-40B4-BE49-F238E27FC236}">
              <a16:creationId xmlns="" xmlns:a16="http://schemas.microsoft.com/office/drawing/2014/main" id="{00000000-0008-0000-0000-00006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xfrm>
          <a:off x="438149" y="656463000"/>
          <a:ext cx="2461785" cy="175260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854</xdr:row>
      <xdr:rowOff>57150</xdr:rowOff>
    </xdr:from>
    <xdr:to>
      <xdr:col>0</xdr:col>
      <xdr:colOff>2394161</xdr:colOff>
      <xdr:row>855</xdr:row>
      <xdr:rowOff>885825</xdr:rowOff>
    </xdr:to>
    <xdr:pic>
      <xdr:nvPicPr>
        <xdr:cNvPr id="613" name="Image 612">
          <a:extLst>
            <a:ext uri="{FF2B5EF4-FFF2-40B4-BE49-F238E27FC236}">
              <a16:creationId xmlns="" xmlns:a16="http://schemas.microsoft.com/office/drawing/2014/main" id="{00000000-0008-0000-0000-00006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447675" y="672264975"/>
          <a:ext cx="2213186" cy="184785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861</xdr:row>
      <xdr:rowOff>85725</xdr:rowOff>
    </xdr:from>
    <xdr:to>
      <xdr:col>0</xdr:col>
      <xdr:colOff>2672867</xdr:colOff>
      <xdr:row>863</xdr:row>
      <xdr:rowOff>333375</xdr:rowOff>
    </xdr:to>
    <xdr:pic>
      <xdr:nvPicPr>
        <xdr:cNvPr id="616" name="Image 615">
          <a:extLst>
            <a:ext uri="{FF2B5EF4-FFF2-40B4-BE49-F238E27FC236}">
              <a16:creationId xmlns="" xmlns:a16="http://schemas.microsoft.com/office/drawing/2014/main" id="{00000000-0008-0000-0000-00006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xfrm>
          <a:off x="352425" y="683856900"/>
          <a:ext cx="2587142" cy="16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865</xdr:row>
      <xdr:rowOff>76200</xdr:rowOff>
    </xdr:from>
    <xdr:to>
      <xdr:col>0</xdr:col>
      <xdr:colOff>2522207</xdr:colOff>
      <xdr:row>865</xdr:row>
      <xdr:rowOff>1685925</xdr:rowOff>
    </xdr:to>
    <xdr:pic>
      <xdr:nvPicPr>
        <xdr:cNvPr id="617" name="Image 616">
          <a:extLst>
            <a:ext uri="{FF2B5EF4-FFF2-40B4-BE49-F238E27FC236}">
              <a16:creationId xmlns="" xmlns:a16="http://schemas.microsoft.com/office/drawing/2014/main" id="{00000000-0008-0000-0000-00006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xfrm>
          <a:off x="390525" y="687895500"/>
          <a:ext cx="2398382" cy="160972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864</xdr:row>
      <xdr:rowOff>95250</xdr:rowOff>
    </xdr:from>
    <xdr:to>
      <xdr:col>0</xdr:col>
      <xdr:colOff>2532919</xdr:colOff>
      <xdr:row>864</xdr:row>
      <xdr:rowOff>1771650</xdr:rowOff>
    </xdr:to>
    <xdr:pic>
      <xdr:nvPicPr>
        <xdr:cNvPr id="618" name="Image 617">
          <a:extLst>
            <a:ext uri="{FF2B5EF4-FFF2-40B4-BE49-F238E27FC236}">
              <a16:creationId xmlns="" xmlns:a16="http://schemas.microsoft.com/office/drawing/2014/main" id="{00000000-0008-0000-0000-00006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xfrm>
          <a:off x="371475" y="686009550"/>
          <a:ext cx="2428144" cy="16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866</xdr:row>
      <xdr:rowOff>95250</xdr:rowOff>
    </xdr:from>
    <xdr:to>
      <xdr:col>0</xdr:col>
      <xdr:colOff>2533920</xdr:colOff>
      <xdr:row>866</xdr:row>
      <xdr:rowOff>1428750</xdr:rowOff>
    </xdr:to>
    <xdr:pic>
      <xdr:nvPicPr>
        <xdr:cNvPr id="619" name="Image 618">
          <a:extLst>
            <a:ext uri="{FF2B5EF4-FFF2-40B4-BE49-F238E27FC236}">
              <a16:creationId xmlns="" xmlns:a16="http://schemas.microsoft.com/office/drawing/2014/main" id="{00000000-0008-0000-0000-00006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xfrm>
          <a:off x="419100" y="689819550"/>
          <a:ext cx="2381520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867</xdr:row>
      <xdr:rowOff>114300</xdr:rowOff>
    </xdr:from>
    <xdr:to>
      <xdr:col>0</xdr:col>
      <xdr:colOff>2615500</xdr:colOff>
      <xdr:row>868</xdr:row>
      <xdr:rowOff>866775</xdr:rowOff>
    </xdr:to>
    <xdr:pic>
      <xdr:nvPicPr>
        <xdr:cNvPr id="621" name="Image 620">
          <a:extLst>
            <a:ext uri="{FF2B5EF4-FFF2-40B4-BE49-F238E27FC236}">
              <a16:creationId xmlns="" xmlns:a16="http://schemas.microsoft.com/office/drawing/2014/main" id="{00000000-0008-0000-0000-00006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xfrm>
          <a:off x="419100" y="691743600"/>
          <a:ext cx="2463100" cy="177165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869</xdr:row>
      <xdr:rowOff>95250</xdr:rowOff>
    </xdr:from>
    <xdr:to>
      <xdr:col>0</xdr:col>
      <xdr:colOff>2549815</xdr:colOff>
      <xdr:row>870</xdr:row>
      <xdr:rowOff>828675</xdr:rowOff>
    </xdr:to>
    <xdr:pic>
      <xdr:nvPicPr>
        <xdr:cNvPr id="623" name="Image 622">
          <a:extLst>
            <a:ext uri="{FF2B5EF4-FFF2-40B4-BE49-F238E27FC236}">
              <a16:creationId xmlns="" xmlns:a16="http://schemas.microsoft.com/office/drawing/2014/main" id="{00000000-0008-0000-0000-00006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409575" y="693762900"/>
          <a:ext cx="2406940" cy="17526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114299</xdr:colOff>
      <xdr:row>376</xdr:row>
      <xdr:rowOff>238125</xdr:rowOff>
    </xdr:from>
    <xdr:to>
      <xdr:col>0</xdr:col>
      <xdr:colOff>2632310</xdr:colOff>
      <xdr:row>377</xdr:row>
      <xdr:rowOff>723900</xdr:rowOff>
    </xdr:to>
    <xdr:pic>
      <xdr:nvPicPr>
        <xdr:cNvPr id="625" name="Image 624">
          <a:extLst>
            <a:ext uri="{FF2B5EF4-FFF2-40B4-BE49-F238E27FC236}">
              <a16:creationId xmlns="" xmlns:a16="http://schemas.microsoft.com/office/drawing/2014/main" id="{00000000-0008-0000-0000-00007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380999" y="265109325"/>
          <a:ext cx="2518011" cy="14097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378</xdr:row>
      <xdr:rowOff>152399</xdr:rowOff>
    </xdr:from>
    <xdr:to>
      <xdr:col>0</xdr:col>
      <xdr:colOff>2506756</xdr:colOff>
      <xdr:row>378</xdr:row>
      <xdr:rowOff>1457324</xdr:rowOff>
    </xdr:to>
    <xdr:pic>
      <xdr:nvPicPr>
        <xdr:cNvPr id="626" name="Image 625">
          <a:extLst>
            <a:ext uri="{FF2B5EF4-FFF2-40B4-BE49-F238E27FC236}">
              <a16:creationId xmlns="" xmlns:a16="http://schemas.microsoft.com/office/drawing/2014/main" id="{00000000-0008-0000-0000-00007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533400" y="266871449"/>
          <a:ext cx="2240056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871</xdr:row>
      <xdr:rowOff>66674</xdr:rowOff>
    </xdr:from>
    <xdr:to>
      <xdr:col>0</xdr:col>
      <xdr:colOff>2523097</xdr:colOff>
      <xdr:row>873</xdr:row>
      <xdr:rowOff>552449</xdr:rowOff>
    </xdr:to>
    <xdr:pic>
      <xdr:nvPicPr>
        <xdr:cNvPr id="629" name="Image 628">
          <a:extLst>
            <a:ext uri="{FF2B5EF4-FFF2-40B4-BE49-F238E27FC236}">
              <a16:creationId xmlns="" xmlns:a16="http://schemas.microsoft.com/office/drawing/2014/main" id="{00000000-0008-0000-0000-00007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xfrm>
          <a:off x="390525" y="695772674"/>
          <a:ext cx="2399272" cy="1914525"/>
        </a:xfrm>
        <a:prstGeom prst="rect">
          <a:avLst/>
        </a:prstGeom>
      </xdr:spPr>
    </xdr:pic>
    <xdr:clientData/>
  </xdr:twoCellAnchor>
  <xdr:twoCellAnchor editAs="oneCell">
    <xdr:from>
      <xdr:col>0</xdr:col>
      <xdr:colOff>209549</xdr:colOff>
      <xdr:row>874</xdr:row>
      <xdr:rowOff>66674</xdr:rowOff>
    </xdr:from>
    <xdr:to>
      <xdr:col>0</xdr:col>
      <xdr:colOff>2333390</xdr:colOff>
      <xdr:row>874</xdr:row>
      <xdr:rowOff>1733549</xdr:rowOff>
    </xdr:to>
    <xdr:pic>
      <xdr:nvPicPr>
        <xdr:cNvPr id="630" name="Image 629">
          <a:extLst>
            <a:ext uri="{FF2B5EF4-FFF2-40B4-BE49-F238E27FC236}">
              <a16:creationId xmlns="" xmlns:a16="http://schemas.microsoft.com/office/drawing/2014/main" id="{00000000-0008-0000-0000-00007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xfrm>
          <a:off x="476249" y="697915799"/>
          <a:ext cx="2123841" cy="1666875"/>
        </a:xfrm>
        <a:prstGeom prst="rect">
          <a:avLst/>
        </a:prstGeom>
      </xdr:spPr>
    </xdr:pic>
    <xdr:clientData/>
  </xdr:twoCellAnchor>
  <xdr:twoCellAnchor editAs="oneCell">
    <xdr:from>
      <xdr:col>0</xdr:col>
      <xdr:colOff>304799</xdr:colOff>
      <xdr:row>929</xdr:row>
      <xdr:rowOff>123825</xdr:rowOff>
    </xdr:from>
    <xdr:to>
      <xdr:col>0</xdr:col>
      <xdr:colOff>2610212</xdr:colOff>
      <xdr:row>931</xdr:row>
      <xdr:rowOff>581025</xdr:rowOff>
    </xdr:to>
    <xdr:pic>
      <xdr:nvPicPr>
        <xdr:cNvPr id="633" name="Image 632">
          <a:extLst>
            <a:ext uri="{FF2B5EF4-FFF2-40B4-BE49-F238E27FC236}">
              <a16:creationId xmlns="" xmlns:a16="http://schemas.microsoft.com/office/drawing/2014/main" id="{00000000-0008-0000-0000-00007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xfrm>
          <a:off x="571499" y="760714125"/>
          <a:ext cx="2305413" cy="188595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875</xdr:row>
      <xdr:rowOff>95250</xdr:rowOff>
    </xdr:from>
    <xdr:to>
      <xdr:col>0</xdr:col>
      <xdr:colOff>2378082</xdr:colOff>
      <xdr:row>875</xdr:row>
      <xdr:rowOff>1781175</xdr:rowOff>
    </xdr:to>
    <xdr:pic>
      <xdr:nvPicPr>
        <xdr:cNvPr id="634" name="Image 633">
          <a:extLst>
            <a:ext uri="{FF2B5EF4-FFF2-40B4-BE49-F238E27FC236}">
              <a16:creationId xmlns="" xmlns:a16="http://schemas.microsoft.com/office/drawing/2014/main" id="{00000000-0008-0000-00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xfrm>
          <a:off x="466725" y="699849375"/>
          <a:ext cx="2178057" cy="1685925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876</xdr:row>
      <xdr:rowOff>28575</xdr:rowOff>
    </xdr:from>
    <xdr:to>
      <xdr:col>0</xdr:col>
      <xdr:colOff>2403799</xdr:colOff>
      <xdr:row>876</xdr:row>
      <xdr:rowOff>1781175</xdr:rowOff>
    </xdr:to>
    <xdr:pic>
      <xdr:nvPicPr>
        <xdr:cNvPr id="635" name="Image 634">
          <a:extLst>
            <a:ext uri="{FF2B5EF4-FFF2-40B4-BE49-F238E27FC236}">
              <a16:creationId xmlns="" xmlns:a16="http://schemas.microsoft.com/office/drawing/2014/main" id="{00000000-0008-0000-0000-00007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xfrm>
          <a:off x="542925" y="701687700"/>
          <a:ext cx="2127574" cy="1752600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276224</xdr:colOff>
      <xdr:row>490</xdr:row>
      <xdr:rowOff>57150</xdr:rowOff>
    </xdr:from>
    <xdr:to>
      <xdr:col>0</xdr:col>
      <xdr:colOff>2495549</xdr:colOff>
      <xdr:row>490</xdr:row>
      <xdr:rowOff>1543373</xdr:rowOff>
    </xdr:to>
    <xdr:pic>
      <xdr:nvPicPr>
        <xdr:cNvPr id="636" name="Image 635">
          <a:extLst>
            <a:ext uri="{FF2B5EF4-FFF2-40B4-BE49-F238E27FC236}">
              <a16:creationId xmlns="" xmlns:a16="http://schemas.microsoft.com/office/drawing/2014/main" id="{00000000-0008-0000-00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xfrm>
          <a:off x="542924" y="345462225"/>
          <a:ext cx="2219325" cy="1486223"/>
        </a:xfrm>
        <a:prstGeom prst="rect">
          <a:avLst/>
        </a:prstGeom>
      </xdr:spPr>
    </xdr:pic>
    <xdr:clientData/>
  </xdr:twoCellAnchor>
  <xdr:twoCellAnchor editAs="oneCell">
    <xdr:from>
      <xdr:col>0</xdr:col>
      <xdr:colOff>247649</xdr:colOff>
      <xdr:row>612</xdr:row>
      <xdr:rowOff>123825</xdr:rowOff>
    </xdr:from>
    <xdr:to>
      <xdr:col>0</xdr:col>
      <xdr:colOff>2095500</xdr:colOff>
      <xdr:row>612</xdr:row>
      <xdr:rowOff>1238250</xdr:rowOff>
    </xdr:to>
    <xdr:pic>
      <xdr:nvPicPr>
        <xdr:cNvPr id="637" name="Image 636">
          <a:extLst>
            <a:ext uri="{FF2B5EF4-FFF2-40B4-BE49-F238E27FC236}">
              <a16:creationId xmlns="" xmlns:a16="http://schemas.microsoft.com/office/drawing/2014/main" id="{00000000-0008-0000-00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xfrm>
          <a:off x="514349" y="432758850"/>
          <a:ext cx="1847851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621</xdr:row>
      <xdr:rowOff>85724</xdr:rowOff>
    </xdr:from>
    <xdr:to>
      <xdr:col>0</xdr:col>
      <xdr:colOff>2663467</xdr:colOff>
      <xdr:row>624</xdr:row>
      <xdr:rowOff>257174</xdr:rowOff>
    </xdr:to>
    <xdr:pic>
      <xdr:nvPicPr>
        <xdr:cNvPr id="642" name="Image 641">
          <a:extLst>
            <a:ext uri="{FF2B5EF4-FFF2-40B4-BE49-F238E27FC236}">
              <a16:creationId xmlns="" xmlns:a16="http://schemas.microsoft.com/office/drawing/2014/main" id="{00000000-0008-0000-00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xfrm>
          <a:off x="333375" y="441607574"/>
          <a:ext cx="2596792" cy="15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629</xdr:row>
      <xdr:rowOff>266700</xdr:rowOff>
    </xdr:from>
    <xdr:to>
      <xdr:col>0</xdr:col>
      <xdr:colOff>2700176</xdr:colOff>
      <xdr:row>632</xdr:row>
      <xdr:rowOff>219075</xdr:rowOff>
    </xdr:to>
    <xdr:pic>
      <xdr:nvPicPr>
        <xdr:cNvPr id="646" name="Image 645">
          <a:extLst>
            <a:ext uri="{FF2B5EF4-FFF2-40B4-BE49-F238E27FC236}">
              <a16:creationId xmlns="" xmlns:a16="http://schemas.microsoft.com/office/drawing/2014/main" id="{00000000-0008-0000-00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xfrm>
          <a:off x="323849" y="445369950"/>
          <a:ext cx="2643027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104774</xdr:colOff>
      <xdr:row>877</xdr:row>
      <xdr:rowOff>85725</xdr:rowOff>
    </xdr:from>
    <xdr:to>
      <xdr:col>0</xdr:col>
      <xdr:colOff>2609503</xdr:colOff>
      <xdr:row>878</xdr:row>
      <xdr:rowOff>666750</xdr:rowOff>
    </xdr:to>
    <xdr:pic>
      <xdr:nvPicPr>
        <xdr:cNvPr id="648" name="Image 647">
          <a:extLst>
            <a:ext uri="{FF2B5EF4-FFF2-40B4-BE49-F238E27FC236}">
              <a16:creationId xmlns="" xmlns:a16="http://schemas.microsoft.com/office/drawing/2014/main" id="{00000000-0008-0000-00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xfrm>
          <a:off x="371474" y="703649850"/>
          <a:ext cx="2504729" cy="16002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879</xdr:row>
      <xdr:rowOff>85725</xdr:rowOff>
    </xdr:from>
    <xdr:to>
      <xdr:col>0</xdr:col>
      <xdr:colOff>2683654</xdr:colOff>
      <xdr:row>880</xdr:row>
      <xdr:rowOff>781050</xdr:rowOff>
    </xdr:to>
    <xdr:pic>
      <xdr:nvPicPr>
        <xdr:cNvPr id="650" name="Image 649">
          <a:extLst>
            <a:ext uri="{FF2B5EF4-FFF2-40B4-BE49-F238E27FC236}">
              <a16:creationId xmlns="" xmlns:a16="http://schemas.microsoft.com/office/drawing/2014/main" id="{00000000-0008-0000-00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xfrm>
          <a:off x="361950" y="705688200"/>
          <a:ext cx="2588404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932</xdr:row>
      <xdr:rowOff>57149</xdr:rowOff>
    </xdr:from>
    <xdr:to>
      <xdr:col>0</xdr:col>
      <xdr:colOff>2361322</xdr:colOff>
      <xdr:row>932</xdr:row>
      <xdr:rowOff>1781174</xdr:rowOff>
    </xdr:to>
    <xdr:pic>
      <xdr:nvPicPr>
        <xdr:cNvPr id="651" name="Image 650">
          <a:extLst>
            <a:ext uri="{FF2B5EF4-FFF2-40B4-BE49-F238E27FC236}">
              <a16:creationId xmlns="" xmlns:a16="http://schemas.microsoft.com/office/drawing/2014/main" id="{00000000-0008-0000-00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xfrm>
          <a:off x="552450" y="762790574"/>
          <a:ext cx="2075572" cy="172402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616</xdr:row>
      <xdr:rowOff>219075</xdr:rowOff>
    </xdr:from>
    <xdr:to>
      <xdr:col>0</xdr:col>
      <xdr:colOff>2599290</xdr:colOff>
      <xdr:row>617</xdr:row>
      <xdr:rowOff>523875</xdr:rowOff>
    </xdr:to>
    <xdr:pic>
      <xdr:nvPicPr>
        <xdr:cNvPr id="652" name="Image 651">
          <a:extLst>
            <a:ext uri="{FF2B5EF4-FFF2-40B4-BE49-F238E27FC236}">
              <a16:creationId xmlns="" xmlns:a16="http://schemas.microsoft.com/office/drawing/2014/main" id="{00000000-0008-0000-00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xfrm>
          <a:off x="419100" y="436521225"/>
          <a:ext cx="2446890" cy="12287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633</xdr:row>
      <xdr:rowOff>323850</xdr:rowOff>
    </xdr:from>
    <xdr:to>
      <xdr:col>0</xdr:col>
      <xdr:colOff>2690950</xdr:colOff>
      <xdr:row>635</xdr:row>
      <xdr:rowOff>276225</xdr:rowOff>
    </xdr:to>
    <xdr:pic>
      <xdr:nvPicPr>
        <xdr:cNvPr id="655" name="Image 654">
          <a:extLst>
            <a:ext uri="{FF2B5EF4-FFF2-40B4-BE49-F238E27FC236}">
              <a16:creationId xmlns="" xmlns:a16="http://schemas.microsoft.com/office/drawing/2014/main" id="{00000000-0008-0000-00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xfrm>
          <a:off x="361949" y="447408300"/>
          <a:ext cx="2595701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837</xdr:row>
      <xdr:rowOff>161925</xdr:rowOff>
    </xdr:from>
    <xdr:to>
      <xdr:col>0</xdr:col>
      <xdr:colOff>2647951</xdr:colOff>
      <xdr:row>837</xdr:row>
      <xdr:rowOff>1620175</xdr:rowOff>
    </xdr:to>
    <xdr:pic>
      <xdr:nvPicPr>
        <xdr:cNvPr id="657" name="Image 656">
          <a:extLst>
            <a:ext uri="{FF2B5EF4-FFF2-40B4-BE49-F238E27FC236}">
              <a16:creationId xmlns="" xmlns:a16="http://schemas.microsoft.com/office/drawing/2014/main" id="{00000000-0008-0000-0000-00009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xfrm>
          <a:off x="352425" y="650643225"/>
          <a:ext cx="2562226" cy="145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838</xdr:row>
      <xdr:rowOff>114300</xdr:rowOff>
    </xdr:from>
    <xdr:to>
      <xdr:col>0</xdr:col>
      <xdr:colOff>2587497</xdr:colOff>
      <xdr:row>839</xdr:row>
      <xdr:rowOff>581025</xdr:rowOff>
    </xdr:to>
    <xdr:pic>
      <xdr:nvPicPr>
        <xdr:cNvPr id="659" name="Image 658">
          <a:extLst>
            <a:ext uri="{FF2B5EF4-FFF2-40B4-BE49-F238E27FC236}">
              <a16:creationId xmlns="" xmlns:a16="http://schemas.microsoft.com/office/drawing/2014/main" id="{00000000-0008-0000-00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xfrm>
          <a:off x="390525" y="652500600"/>
          <a:ext cx="2463672" cy="14859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643</xdr:row>
      <xdr:rowOff>266699</xdr:rowOff>
    </xdr:from>
    <xdr:to>
      <xdr:col>0</xdr:col>
      <xdr:colOff>2655995</xdr:colOff>
      <xdr:row>645</xdr:row>
      <xdr:rowOff>180974</xdr:rowOff>
    </xdr:to>
    <xdr:pic>
      <xdr:nvPicPr>
        <xdr:cNvPr id="661" name="Image 660">
          <a:extLst>
            <a:ext uri="{FF2B5EF4-FFF2-40B4-BE49-F238E27FC236}">
              <a16:creationId xmlns="" xmlns:a16="http://schemas.microsoft.com/office/drawing/2014/main" id="{00000000-0008-0000-00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xfrm>
          <a:off x="381000" y="453618599"/>
          <a:ext cx="2541695" cy="134302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104774</xdr:colOff>
      <xdr:row>1105</xdr:row>
      <xdr:rowOff>142875</xdr:rowOff>
    </xdr:from>
    <xdr:to>
      <xdr:col>0</xdr:col>
      <xdr:colOff>2587573</xdr:colOff>
      <xdr:row>1106</xdr:row>
      <xdr:rowOff>485775</xdr:rowOff>
    </xdr:to>
    <xdr:pic>
      <xdr:nvPicPr>
        <xdr:cNvPr id="663" name="Image 662">
          <a:extLst>
            <a:ext uri="{FF2B5EF4-FFF2-40B4-BE49-F238E27FC236}">
              <a16:creationId xmlns="" xmlns:a16="http://schemas.microsoft.com/office/drawing/2014/main" id="{00000000-0008-0000-0000-00009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xfrm>
          <a:off x="371474" y="920486475"/>
          <a:ext cx="2482799" cy="136207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881</xdr:row>
      <xdr:rowOff>219075</xdr:rowOff>
    </xdr:from>
    <xdr:to>
      <xdr:col>0</xdr:col>
      <xdr:colOff>2571750</xdr:colOff>
      <xdr:row>883</xdr:row>
      <xdr:rowOff>263612</xdr:rowOff>
    </xdr:to>
    <xdr:pic>
      <xdr:nvPicPr>
        <xdr:cNvPr id="667" name="Image 666">
          <a:extLst>
            <a:ext uri="{FF2B5EF4-FFF2-40B4-BE49-F238E27FC236}">
              <a16:creationId xmlns="" xmlns:a16="http://schemas.microsoft.com/office/drawing/2014/main" id="{00000000-0008-0000-0000-00009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xfrm>
          <a:off x="323850" y="707859900"/>
          <a:ext cx="2514600" cy="1473287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884</xdr:row>
      <xdr:rowOff>104774</xdr:rowOff>
    </xdr:from>
    <xdr:to>
      <xdr:col>0</xdr:col>
      <xdr:colOff>2386722</xdr:colOff>
      <xdr:row>884</xdr:row>
      <xdr:rowOff>1752599</xdr:rowOff>
    </xdr:to>
    <xdr:pic>
      <xdr:nvPicPr>
        <xdr:cNvPr id="668" name="Image 667">
          <a:extLst>
            <a:ext uri="{FF2B5EF4-FFF2-40B4-BE49-F238E27FC236}">
              <a16:creationId xmlns="" xmlns:a16="http://schemas.microsoft.com/office/drawing/2014/main" id="{00000000-0008-0000-0000-00009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xfrm>
          <a:off x="381000" y="709888724"/>
          <a:ext cx="2272422" cy="1647825"/>
        </a:xfrm>
        <a:prstGeom prst="rect">
          <a:avLst/>
        </a:prstGeom>
      </xdr:spPr>
    </xdr:pic>
    <xdr:clientData/>
  </xdr:twoCellAnchor>
  <xdr:twoCellAnchor editAs="oneCell">
    <xdr:from>
      <xdr:col>0</xdr:col>
      <xdr:colOff>76199</xdr:colOff>
      <xdr:row>885</xdr:row>
      <xdr:rowOff>190500</xdr:rowOff>
    </xdr:from>
    <xdr:to>
      <xdr:col>0</xdr:col>
      <xdr:colOff>2652220</xdr:colOff>
      <xdr:row>887</xdr:row>
      <xdr:rowOff>333375</xdr:rowOff>
    </xdr:to>
    <xdr:pic>
      <xdr:nvPicPr>
        <xdr:cNvPr id="670" name="Image 669">
          <a:extLst>
            <a:ext uri="{FF2B5EF4-FFF2-40B4-BE49-F238E27FC236}">
              <a16:creationId xmlns="" xmlns:a16="http://schemas.microsoft.com/office/drawing/2014/main" id="{00000000-0008-0000-0000-00009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xfrm>
          <a:off x="342899" y="711879450"/>
          <a:ext cx="2576021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656</xdr:row>
      <xdr:rowOff>152400</xdr:rowOff>
    </xdr:from>
    <xdr:to>
      <xdr:col>0</xdr:col>
      <xdr:colOff>2611115</xdr:colOff>
      <xdr:row>658</xdr:row>
      <xdr:rowOff>85725</xdr:rowOff>
    </xdr:to>
    <xdr:pic>
      <xdr:nvPicPr>
        <xdr:cNvPr id="674" name="Image 673">
          <a:extLst>
            <a:ext uri="{FF2B5EF4-FFF2-40B4-BE49-F238E27FC236}">
              <a16:creationId xmlns="" xmlns:a16="http://schemas.microsoft.com/office/drawing/2014/main" id="{00000000-0008-0000-0000-0000A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print"/>
        <a:stretch>
          <a:fillRect/>
        </a:stretch>
      </xdr:blipFill>
      <xdr:spPr>
        <a:xfrm>
          <a:off x="371475" y="464829525"/>
          <a:ext cx="2506340" cy="136207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104774</xdr:colOff>
      <xdr:row>888</xdr:row>
      <xdr:rowOff>152400</xdr:rowOff>
    </xdr:from>
    <xdr:to>
      <xdr:col>0</xdr:col>
      <xdr:colOff>2625679</xdr:colOff>
      <xdr:row>890</xdr:row>
      <xdr:rowOff>352425</xdr:rowOff>
    </xdr:to>
    <xdr:pic>
      <xdr:nvPicPr>
        <xdr:cNvPr id="676" name="Image 675">
          <a:extLst>
            <a:ext uri="{FF2B5EF4-FFF2-40B4-BE49-F238E27FC236}">
              <a16:creationId xmlns="" xmlns:a16="http://schemas.microsoft.com/office/drawing/2014/main" id="{00000000-0008-0000-0000-0000A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xfrm>
          <a:off x="371474" y="713984475"/>
          <a:ext cx="2520905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891</xdr:row>
      <xdr:rowOff>95250</xdr:rowOff>
    </xdr:from>
    <xdr:to>
      <xdr:col>0</xdr:col>
      <xdr:colOff>2700158</xdr:colOff>
      <xdr:row>893</xdr:row>
      <xdr:rowOff>400050</xdr:rowOff>
    </xdr:to>
    <xdr:pic>
      <xdr:nvPicPr>
        <xdr:cNvPr id="680" name="Image 679">
          <a:extLst>
            <a:ext uri="{FF2B5EF4-FFF2-40B4-BE49-F238E27FC236}">
              <a16:creationId xmlns="" xmlns:a16="http://schemas.microsoft.com/office/drawing/2014/main" id="{00000000-0008-0000-0000-0000A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xfrm>
          <a:off x="361950" y="716070450"/>
          <a:ext cx="2604908" cy="17335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662</xdr:row>
      <xdr:rowOff>304799</xdr:rowOff>
    </xdr:from>
    <xdr:to>
      <xdr:col>0</xdr:col>
      <xdr:colOff>2656478</xdr:colOff>
      <xdr:row>664</xdr:row>
      <xdr:rowOff>142874</xdr:rowOff>
    </xdr:to>
    <xdr:pic>
      <xdr:nvPicPr>
        <xdr:cNvPr id="681" name="Image 680">
          <a:extLst>
            <a:ext uri="{FF2B5EF4-FFF2-40B4-BE49-F238E27FC236}">
              <a16:creationId xmlns="" xmlns:a16="http://schemas.microsoft.com/office/drawing/2014/main" id="{00000000-0008-0000-0000-0000A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xfrm>
          <a:off x="361949" y="469268174"/>
          <a:ext cx="2561229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665</xdr:row>
      <xdr:rowOff>142875</xdr:rowOff>
    </xdr:from>
    <xdr:to>
      <xdr:col>0</xdr:col>
      <xdr:colOff>2563879</xdr:colOff>
      <xdr:row>666</xdr:row>
      <xdr:rowOff>609600</xdr:rowOff>
    </xdr:to>
    <xdr:pic>
      <xdr:nvPicPr>
        <xdr:cNvPr id="683" name="Image 682">
          <a:extLst>
            <a:ext uri="{FF2B5EF4-FFF2-40B4-BE49-F238E27FC236}">
              <a16:creationId xmlns="" xmlns:a16="http://schemas.microsoft.com/office/drawing/2014/main" id="{00000000-0008-0000-0000-0000A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/>
        <a:stretch>
          <a:fillRect/>
        </a:stretch>
      </xdr:blipFill>
      <xdr:spPr>
        <a:xfrm>
          <a:off x="333375" y="471249375"/>
          <a:ext cx="2497204" cy="139065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671</xdr:row>
      <xdr:rowOff>104774</xdr:rowOff>
    </xdr:from>
    <xdr:to>
      <xdr:col>0</xdr:col>
      <xdr:colOff>2618192</xdr:colOff>
      <xdr:row>672</xdr:row>
      <xdr:rowOff>514350</xdr:rowOff>
    </xdr:to>
    <xdr:pic>
      <xdr:nvPicPr>
        <xdr:cNvPr id="685" name="Image 684">
          <a:extLst>
            <a:ext uri="{FF2B5EF4-FFF2-40B4-BE49-F238E27FC236}">
              <a16:creationId xmlns="" xmlns:a16="http://schemas.microsoft.com/office/drawing/2014/main" id="{00000000-0008-0000-0000-0000A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/>
        <a:stretch>
          <a:fillRect/>
        </a:stretch>
      </xdr:blipFill>
      <xdr:spPr>
        <a:xfrm>
          <a:off x="333375" y="476726249"/>
          <a:ext cx="2551517" cy="1333501"/>
        </a:xfrm>
        <a:prstGeom prst="rect">
          <a:avLst/>
        </a:prstGeom>
      </xdr:spPr>
    </xdr:pic>
    <xdr:clientData/>
  </xdr:twoCellAnchor>
  <xdr:twoCellAnchor editAs="oneCell">
    <xdr:from>
      <xdr:col>0</xdr:col>
      <xdr:colOff>85724</xdr:colOff>
      <xdr:row>673</xdr:row>
      <xdr:rowOff>276224</xdr:rowOff>
    </xdr:from>
    <xdr:to>
      <xdr:col>0</xdr:col>
      <xdr:colOff>2697995</xdr:colOff>
      <xdr:row>675</xdr:row>
      <xdr:rowOff>247649</xdr:rowOff>
    </xdr:to>
    <xdr:pic>
      <xdr:nvPicPr>
        <xdr:cNvPr id="688" name="Image 687">
          <a:extLst>
            <a:ext uri="{FF2B5EF4-FFF2-40B4-BE49-F238E27FC236}">
              <a16:creationId xmlns="" xmlns:a16="http://schemas.microsoft.com/office/drawing/2014/main" id="{00000000-0008-0000-0000-0000B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xfrm>
          <a:off x="352424" y="478745549"/>
          <a:ext cx="2612271" cy="140017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104774</xdr:colOff>
      <xdr:row>897</xdr:row>
      <xdr:rowOff>114299</xdr:rowOff>
    </xdr:from>
    <xdr:to>
      <xdr:col>0</xdr:col>
      <xdr:colOff>2676023</xdr:colOff>
      <xdr:row>898</xdr:row>
      <xdr:rowOff>742949</xdr:rowOff>
    </xdr:to>
    <xdr:pic>
      <xdr:nvPicPr>
        <xdr:cNvPr id="690" name="Image 689">
          <a:extLst>
            <a:ext uri="{FF2B5EF4-FFF2-40B4-BE49-F238E27FC236}">
              <a16:creationId xmlns="" xmlns:a16="http://schemas.microsoft.com/office/drawing/2014/main" id="{00000000-0008-0000-0000-0000B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xfrm>
          <a:off x="371474" y="720375749"/>
          <a:ext cx="2571249" cy="16478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1054</xdr:row>
      <xdr:rowOff>142874</xdr:rowOff>
    </xdr:from>
    <xdr:to>
      <xdr:col>0</xdr:col>
      <xdr:colOff>2486300</xdr:colOff>
      <xdr:row>1054</xdr:row>
      <xdr:rowOff>1543049</xdr:rowOff>
    </xdr:to>
    <xdr:pic>
      <xdr:nvPicPr>
        <xdr:cNvPr id="691" name="Image 690">
          <a:extLst>
            <a:ext uri="{FF2B5EF4-FFF2-40B4-BE49-F238E27FC236}">
              <a16:creationId xmlns="" xmlns:a16="http://schemas.microsoft.com/office/drawing/2014/main" id="{00000000-0008-0000-0000-0000B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print"/>
        <a:stretch>
          <a:fillRect/>
        </a:stretch>
      </xdr:blipFill>
      <xdr:spPr>
        <a:xfrm>
          <a:off x="361949" y="880614824"/>
          <a:ext cx="2391051" cy="1400175"/>
        </a:xfrm>
        <a:prstGeom prst="rect">
          <a:avLst/>
        </a:prstGeom>
      </xdr:spPr>
    </xdr:pic>
    <xdr:clientData/>
  </xdr:twoCellAnchor>
  <xdr:twoCellAnchor editAs="oneCell">
    <xdr:from>
      <xdr:col>0</xdr:col>
      <xdr:colOff>114299</xdr:colOff>
      <xdr:row>1063</xdr:row>
      <xdr:rowOff>142875</xdr:rowOff>
    </xdr:from>
    <xdr:to>
      <xdr:col>0</xdr:col>
      <xdr:colOff>2655698</xdr:colOff>
      <xdr:row>1065</xdr:row>
      <xdr:rowOff>219075</xdr:rowOff>
    </xdr:to>
    <xdr:pic>
      <xdr:nvPicPr>
        <xdr:cNvPr id="696" name="Image 695">
          <a:extLst>
            <a:ext uri="{FF2B5EF4-FFF2-40B4-BE49-F238E27FC236}">
              <a16:creationId xmlns="" xmlns:a16="http://schemas.microsoft.com/office/drawing/2014/main" id="{00000000-0008-0000-0000-0000B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xfrm>
          <a:off x="380999" y="886186950"/>
          <a:ext cx="2541399" cy="150495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901</xdr:row>
      <xdr:rowOff>47625</xdr:rowOff>
    </xdr:from>
    <xdr:to>
      <xdr:col>0</xdr:col>
      <xdr:colOff>2358211</xdr:colOff>
      <xdr:row>901</xdr:row>
      <xdr:rowOff>1704975</xdr:rowOff>
    </xdr:to>
    <xdr:pic>
      <xdr:nvPicPr>
        <xdr:cNvPr id="697" name="Image 696">
          <a:extLst>
            <a:ext uri="{FF2B5EF4-FFF2-40B4-BE49-F238E27FC236}">
              <a16:creationId xmlns="" xmlns:a16="http://schemas.microsoft.com/office/drawing/2014/main" id="{00000000-0008-0000-0000-0000B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xfrm>
          <a:off x="466725" y="726157425"/>
          <a:ext cx="2158186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902</xdr:row>
      <xdr:rowOff>276225</xdr:rowOff>
    </xdr:from>
    <xdr:to>
      <xdr:col>0</xdr:col>
      <xdr:colOff>2648175</xdr:colOff>
      <xdr:row>904</xdr:row>
      <xdr:rowOff>285750</xdr:rowOff>
    </xdr:to>
    <xdr:pic>
      <xdr:nvPicPr>
        <xdr:cNvPr id="700" name="Image 699">
          <a:extLst>
            <a:ext uri="{FF2B5EF4-FFF2-40B4-BE49-F238E27FC236}">
              <a16:creationId xmlns="" xmlns:a16="http://schemas.microsoft.com/office/drawing/2014/main" id="{00000000-0008-0000-0000-0000B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xfrm>
          <a:off x="361950" y="728291025"/>
          <a:ext cx="2552925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905</xdr:row>
      <xdr:rowOff>171450</xdr:rowOff>
    </xdr:from>
    <xdr:to>
      <xdr:col>0</xdr:col>
      <xdr:colOff>2703906</xdr:colOff>
      <xdr:row>906</xdr:row>
      <xdr:rowOff>866775</xdr:rowOff>
    </xdr:to>
    <xdr:pic>
      <xdr:nvPicPr>
        <xdr:cNvPr id="702" name="Image 701">
          <a:extLst>
            <a:ext uri="{FF2B5EF4-FFF2-40B4-BE49-F238E27FC236}">
              <a16:creationId xmlns="" xmlns:a16="http://schemas.microsoft.com/office/drawing/2014/main" id="{00000000-0008-0000-0000-0000B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xfrm>
          <a:off x="438150" y="730329375"/>
          <a:ext cx="2532456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114299</xdr:colOff>
      <xdr:row>1041</xdr:row>
      <xdr:rowOff>161925</xdr:rowOff>
    </xdr:from>
    <xdr:to>
      <xdr:col>0</xdr:col>
      <xdr:colOff>2657624</xdr:colOff>
      <xdr:row>1042</xdr:row>
      <xdr:rowOff>381000</xdr:rowOff>
    </xdr:to>
    <xdr:pic>
      <xdr:nvPicPr>
        <xdr:cNvPr id="703" name="Image 702">
          <a:extLst>
            <a:ext uri="{FF2B5EF4-FFF2-40B4-BE49-F238E27FC236}">
              <a16:creationId xmlns="" xmlns:a16="http://schemas.microsoft.com/office/drawing/2014/main" id="{00000000-0008-0000-0000-0000B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xfrm>
          <a:off x="380999" y="864727125"/>
          <a:ext cx="2543325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1043</xdr:row>
      <xdr:rowOff>76200</xdr:rowOff>
    </xdr:from>
    <xdr:to>
      <xdr:col>0</xdr:col>
      <xdr:colOff>2555337</xdr:colOff>
      <xdr:row>1043</xdr:row>
      <xdr:rowOff>1600200</xdr:rowOff>
    </xdr:to>
    <xdr:pic>
      <xdr:nvPicPr>
        <xdr:cNvPr id="705" name="Image 704">
          <a:extLst>
            <a:ext uri="{FF2B5EF4-FFF2-40B4-BE49-F238E27FC236}">
              <a16:creationId xmlns="" xmlns:a16="http://schemas.microsoft.com/office/drawing/2014/main" id="{00000000-0008-0000-0000-0000C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xfrm>
          <a:off x="428625" y="866679750"/>
          <a:ext cx="2393412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1044</xdr:row>
      <xdr:rowOff>257175</xdr:rowOff>
    </xdr:from>
    <xdr:to>
      <xdr:col>0</xdr:col>
      <xdr:colOff>2638075</xdr:colOff>
      <xdr:row>1045</xdr:row>
      <xdr:rowOff>600075</xdr:rowOff>
    </xdr:to>
    <xdr:pic>
      <xdr:nvPicPr>
        <xdr:cNvPr id="706" name="Image 705">
          <a:extLst>
            <a:ext uri="{FF2B5EF4-FFF2-40B4-BE49-F238E27FC236}">
              <a16:creationId xmlns="" xmlns:a16="http://schemas.microsoft.com/office/drawing/2014/main" id="{00000000-0008-0000-0000-0000C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xfrm>
          <a:off x="371475" y="868765725"/>
          <a:ext cx="2533300" cy="1362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1092</xdr:row>
      <xdr:rowOff>114299</xdr:rowOff>
    </xdr:from>
    <xdr:to>
      <xdr:col>0</xdr:col>
      <xdr:colOff>2608885</xdr:colOff>
      <xdr:row>1092</xdr:row>
      <xdr:rowOff>1495424</xdr:rowOff>
    </xdr:to>
    <xdr:pic>
      <xdr:nvPicPr>
        <xdr:cNvPr id="714" name="Image 713">
          <a:extLst>
            <a:ext uri="{FF2B5EF4-FFF2-40B4-BE49-F238E27FC236}">
              <a16:creationId xmlns="" xmlns:a16="http://schemas.microsoft.com/office/drawing/2014/main" id="{00000000-0008-0000-0000-0000C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print"/>
        <a:stretch>
          <a:fillRect/>
        </a:stretch>
      </xdr:blipFill>
      <xdr:spPr>
        <a:xfrm>
          <a:off x="381000" y="912914099"/>
          <a:ext cx="2494585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76199</xdr:colOff>
      <xdr:row>859</xdr:row>
      <xdr:rowOff>76200</xdr:rowOff>
    </xdr:from>
    <xdr:to>
      <xdr:col>0</xdr:col>
      <xdr:colOff>2493446</xdr:colOff>
      <xdr:row>859</xdr:row>
      <xdr:rowOff>1771650</xdr:rowOff>
    </xdr:to>
    <xdr:pic>
      <xdr:nvPicPr>
        <xdr:cNvPr id="715" name="Image 714">
          <a:extLst>
            <a:ext uri="{FF2B5EF4-FFF2-40B4-BE49-F238E27FC236}">
              <a16:creationId xmlns="" xmlns:a16="http://schemas.microsoft.com/office/drawing/2014/main" id="{00000000-0008-0000-0000-0000C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xfrm>
          <a:off x="342899" y="680037375"/>
          <a:ext cx="2417247" cy="169545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860</xdr:row>
      <xdr:rowOff>133350</xdr:rowOff>
    </xdr:from>
    <xdr:to>
      <xdr:col>0</xdr:col>
      <xdr:colOff>2633669</xdr:colOff>
      <xdr:row>860</xdr:row>
      <xdr:rowOff>1638300</xdr:rowOff>
    </xdr:to>
    <xdr:pic>
      <xdr:nvPicPr>
        <xdr:cNvPr id="716" name="Image 715">
          <a:extLst>
            <a:ext uri="{FF2B5EF4-FFF2-40B4-BE49-F238E27FC236}">
              <a16:creationId xmlns="" xmlns:a16="http://schemas.microsoft.com/office/drawing/2014/main" id="{00000000-0008-0000-0000-0000C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xfrm>
          <a:off x="390525" y="681999525"/>
          <a:ext cx="2509844" cy="150495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367</xdr:row>
      <xdr:rowOff>200025</xdr:rowOff>
    </xdr:from>
    <xdr:to>
      <xdr:col>0</xdr:col>
      <xdr:colOff>2581268</xdr:colOff>
      <xdr:row>368</xdr:row>
      <xdr:rowOff>619125</xdr:rowOff>
    </xdr:to>
    <xdr:pic>
      <xdr:nvPicPr>
        <xdr:cNvPr id="728" name="Image 727">
          <a:extLst>
            <a:ext uri="{FF2B5EF4-FFF2-40B4-BE49-F238E27FC236}">
              <a16:creationId xmlns="" xmlns:a16="http://schemas.microsoft.com/office/drawing/2014/main" id="{00000000-0008-0000-0000-0000D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xfrm>
          <a:off x="371475" y="258041775"/>
          <a:ext cx="2476493" cy="134302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371</xdr:row>
      <xdr:rowOff>123825</xdr:rowOff>
    </xdr:from>
    <xdr:to>
      <xdr:col>0</xdr:col>
      <xdr:colOff>2476500</xdr:colOff>
      <xdr:row>373</xdr:row>
      <xdr:rowOff>375764</xdr:rowOff>
    </xdr:to>
    <xdr:pic>
      <xdr:nvPicPr>
        <xdr:cNvPr id="732" name="Image 731">
          <a:extLst>
            <a:ext uri="{FF2B5EF4-FFF2-40B4-BE49-F238E27FC236}">
              <a16:creationId xmlns="" xmlns:a16="http://schemas.microsoft.com/office/drawing/2014/main" id="{00000000-0008-0000-0000-0000D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xfrm>
          <a:off x="495300" y="261661275"/>
          <a:ext cx="2247900" cy="1242539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374</xdr:row>
      <xdr:rowOff>295275</xdr:rowOff>
    </xdr:from>
    <xdr:to>
      <xdr:col>0</xdr:col>
      <xdr:colOff>2647735</xdr:colOff>
      <xdr:row>375</xdr:row>
      <xdr:rowOff>609600</xdr:rowOff>
    </xdr:to>
    <xdr:pic>
      <xdr:nvPicPr>
        <xdr:cNvPr id="733" name="Image 732">
          <a:extLst>
            <a:ext uri="{FF2B5EF4-FFF2-40B4-BE49-F238E27FC236}">
              <a16:creationId xmlns="" xmlns:a16="http://schemas.microsoft.com/office/drawing/2014/main" id="{00000000-0008-0000-0000-0000D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xfrm>
          <a:off x="390525" y="263318625"/>
          <a:ext cx="252391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114299</xdr:colOff>
      <xdr:row>450</xdr:row>
      <xdr:rowOff>85725</xdr:rowOff>
    </xdr:from>
    <xdr:to>
      <xdr:col>0</xdr:col>
      <xdr:colOff>2571226</xdr:colOff>
      <xdr:row>451</xdr:row>
      <xdr:rowOff>714375</xdr:rowOff>
    </xdr:to>
    <xdr:pic>
      <xdr:nvPicPr>
        <xdr:cNvPr id="735" name="Image 734">
          <a:extLst>
            <a:ext uri="{FF2B5EF4-FFF2-40B4-BE49-F238E27FC236}">
              <a16:creationId xmlns="" xmlns:a16="http://schemas.microsoft.com/office/drawing/2014/main" id="{00000000-0008-0000-0000-0000D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xfrm>
          <a:off x="380999" y="319268475"/>
          <a:ext cx="2456927" cy="15525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459</xdr:row>
      <xdr:rowOff>123825</xdr:rowOff>
    </xdr:from>
    <xdr:to>
      <xdr:col>0</xdr:col>
      <xdr:colOff>2647356</xdr:colOff>
      <xdr:row>460</xdr:row>
      <xdr:rowOff>752475</xdr:rowOff>
    </xdr:to>
    <xdr:pic>
      <xdr:nvPicPr>
        <xdr:cNvPr id="738" name="Image 737">
          <a:extLst>
            <a:ext uri="{FF2B5EF4-FFF2-40B4-BE49-F238E27FC236}">
              <a16:creationId xmlns="" xmlns:a16="http://schemas.microsoft.com/office/drawing/2014/main" id="{00000000-0008-0000-0000-0000E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xfrm>
          <a:off x="361949" y="326450325"/>
          <a:ext cx="2552107" cy="155257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461</xdr:row>
      <xdr:rowOff>95250</xdr:rowOff>
    </xdr:from>
    <xdr:to>
      <xdr:col>0</xdr:col>
      <xdr:colOff>2659232</xdr:colOff>
      <xdr:row>462</xdr:row>
      <xdr:rowOff>638175</xdr:rowOff>
    </xdr:to>
    <xdr:pic>
      <xdr:nvPicPr>
        <xdr:cNvPr id="739" name="Image 738">
          <a:extLst>
            <a:ext uri="{FF2B5EF4-FFF2-40B4-BE49-F238E27FC236}">
              <a16:creationId xmlns="" xmlns:a16="http://schemas.microsoft.com/office/drawing/2014/main" id="{00000000-0008-0000-0000-0000E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xfrm>
          <a:off x="428625" y="328269600"/>
          <a:ext cx="2497307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452</xdr:row>
      <xdr:rowOff>104775</xdr:rowOff>
    </xdr:from>
    <xdr:to>
      <xdr:col>0</xdr:col>
      <xdr:colOff>2651311</xdr:colOff>
      <xdr:row>452</xdr:row>
      <xdr:rowOff>1371600</xdr:rowOff>
    </xdr:to>
    <xdr:pic>
      <xdr:nvPicPr>
        <xdr:cNvPr id="741" name="Image 740">
          <a:extLst>
            <a:ext uri="{FF2B5EF4-FFF2-40B4-BE49-F238E27FC236}">
              <a16:creationId xmlns="" xmlns:a16="http://schemas.microsoft.com/office/drawing/2014/main" id="{00000000-0008-0000-0000-0000E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xfrm>
          <a:off x="371475" y="321135375"/>
          <a:ext cx="2546536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</xdr:colOff>
      <xdr:row>530</xdr:row>
      <xdr:rowOff>285750</xdr:rowOff>
    </xdr:from>
    <xdr:to>
      <xdr:col>0</xdr:col>
      <xdr:colOff>2660513</xdr:colOff>
      <xdr:row>532</xdr:row>
      <xdr:rowOff>342900</xdr:rowOff>
    </xdr:to>
    <xdr:pic>
      <xdr:nvPicPr>
        <xdr:cNvPr id="743" name="Image 742">
          <a:extLst>
            <a:ext uri="{FF2B5EF4-FFF2-40B4-BE49-F238E27FC236}">
              <a16:creationId xmlns="" xmlns:a16="http://schemas.microsoft.com/office/drawing/2014/main" id="{00000000-0008-0000-0000-0000E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print"/>
        <a:stretch>
          <a:fillRect/>
        </a:stretch>
      </xdr:blipFill>
      <xdr:spPr>
        <a:xfrm>
          <a:off x="314324" y="373332375"/>
          <a:ext cx="2612889" cy="1485900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646</xdr:row>
      <xdr:rowOff>66675</xdr:rowOff>
    </xdr:from>
    <xdr:to>
      <xdr:col>0</xdr:col>
      <xdr:colOff>2371725</xdr:colOff>
      <xdr:row>646</xdr:row>
      <xdr:rowOff>1424803</xdr:rowOff>
    </xdr:to>
    <xdr:pic>
      <xdr:nvPicPr>
        <xdr:cNvPr id="745" name="Image 744">
          <a:extLst>
            <a:ext uri="{FF2B5EF4-FFF2-40B4-BE49-F238E27FC236}">
              <a16:creationId xmlns="" xmlns:a16="http://schemas.microsoft.com/office/drawing/2014/main" id="{00000000-0008-0000-0000-0000E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xfrm>
          <a:off x="542925" y="455561700"/>
          <a:ext cx="2095500" cy="135812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66674</xdr:colOff>
      <xdr:row>647</xdr:row>
      <xdr:rowOff>247649</xdr:rowOff>
    </xdr:from>
    <xdr:to>
      <xdr:col>0</xdr:col>
      <xdr:colOff>2607863</xdr:colOff>
      <xdr:row>648</xdr:row>
      <xdr:rowOff>685799</xdr:rowOff>
    </xdr:to>
    <xdr:pic>
      <xdr:nvPicPr>
        <xdr:cNvPr id="747" name="Image 746">
          <a:extLst>
            <a:ext uri="{FF2B5EF4-FFF2-40B4-BE49-F238E27FC236}">
              <a16:creationId xmlns="" xmlns:a16="http://schemas.microsoft.com/office/drawing/2014/main" id="{00000000-0008-0000-0000-0000E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xfrm>
          <a:off x="333374" y="457266674"/>
          <a:ext cx="2541189" cy="1362075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649</xdr:row>
      <xdr:rowOff>57150</xdr:rowOff>
    </xdr:from>
    <xdr:to>
      <xdr:col>0</xdr:col>
      <xdr:colOff>2419350</xdr:colOff>
      <xdr:row>649</xdr:row>
      <xdr:rowOff>1427472</xdr:rowOff>
    </xdr:to>
    <xdr:pic>
      <xdr:nvPicPr>
        <xdr:cNvPr id="748" name="Image 747">
          <a:extLst>
            <a:ext uri="{FF2B5EF4-FFF2-40B4-BE49-F238E27FC236}">
              <a16:creationId xmlns="" xmlns:a16="http://schemas.microsoft.com/office/drawing/2014/main" id="{00000000-0008-0000-0000-0000E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xfrm>
          <a:off x="590550" y="458924025"/>
          <a:ext cx="2095500" cy="137032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899</xdr:row>
      <xdr:rowOff>85725</xdr:rowOff>
    </xdr:from>
    <xdr:to>
      <xdr:col>0</xdr:col>
      <xdr:colOff>2581276</xdr:colOff>
      <xdr:row>899</xdr:row>
      <xdr:rowOff>1697690</xdr:rowOff>
    </xdr:to>
    <xdr:pic>
      <xdr:nvPicPr>
        <xdr:cNvPr id="749" name="Image 748">
          <a:extLst>
            <a:ext uri="{FF2B5EF4-FFF2-40B4-BE49-F238E27FC236}">
              <a16:creationId xmlns="" xmlns:a16="http://schemas.microsoft.com/office/drawing/2014/main" id="{00000000-0008-0000-0000-0000E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xfrm>
          <a:off x="361950" y="722385525"/>
          <a:ext cx="2486026" cy="161196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900</xdr:row>
      <xdr:rowOff>123825</xdr:rowOff>
    </xdr:from>
    <xdr:to>
      <xdr:col>0</xdr:col>
      <xdr:colOff>2614958</xdr:colOff>
      <xdr:row>900</xdr:row>
      <xdr:rowOff>1685925</xdr:rowOff>
    </xdr:to>
    <xdr:pic>
      <xdr:nvPicPr>
        <xdr:cNvPr id="750" name="Image 749">
          <a:extLst>
            <a:ext uri="{FF2B5EF4-FFF2-40B4-BE49-F238E27FC236}">
              <a16:creationId xmlns="" xmlns:a16="http://schemas.microsoft.com/office/drawing/2014/main" id="{00000000-0008-0000-0000-0000E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xfrm>
          <a:off x="457200" y="724328625"/>
          <a:ext cx="2424458" cy="15621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533</xdr:row>
      <xdr:rowOff>171450</xdr:rowOff>
    </xdr:from>
    <xdr:to>
      <xdr:col>0</xdr:col>
      <xdr:colOff>2576751</xdr:colOff>
      <xdr:row>536</xdr:row>
      <xdr:rowOff>47625</xdr:rowOff>
    </xdr:to>
    <xdr:pic>
      <xdr:nvPicPr>
        <xdr:cNvPr id="753" name="Image 752">
          <a:extLst>
            <a:ext uri="{FF2B5EF4-FFF2-40B4-BE49-F238E27FC236}">
              <a16:creationId xmlns="" xmlns:a16="http://schemas.microsoft.com/office/drawing/2014/main" id="{00000000-0008-0000-0000-0000F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print"/>
        <a:stretch>
          <a:fillRect/>
        </a:stretch>
      </xdr:blipFill>
      <xdr:spPr>
        <a:xfrm>
          <a:off x="390525" y="374837325"/>
          <a:ext cx="2452926" cy="13620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537</xdr:row>
      <xdr:rowOff>133350</xdr:rowOff>
    </xdr:from>
    <xdr:to>
      <xdr:col>0</xdr:col>
      <xdr:colOff>2571479</xdr:colOff>
      <xdr:row>537</xdr:row>
      <xdr:rowOff>1419225</xdr:rowOff>
    </xdr:to>
    <xdr:pic>
      <xdr:nvPicPr>
        <xdr:cNvPr id="755" name="Image 754">
          <a:extLst>
            <a:ext uri="{FF2B5EF4-FFF2-40B4-BE49-F238E27FC236}">
              <a16:creationId xmlns="" xmlns:a16="http://schemas.microsoft.com/office/drawing/2014/main" id="{00000000-0008-0000-0000-0000F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xfrm>
          <a:off x="314325" y="376780425"/>
          <a:ext cx="2523854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538</xdr:row>
      <xdr:rowOff>104774</xdr:rowOff>
    </xdr:from>
    <xdr:to>
      <xdr:col>0</xdr:col>
      <xdr:colOff>2673979</xdr:colOff>
      <xdr:row>539</xdr:row>
      <xdr:rowOff>695324</xdr:rowOff>
    </xdr:to>
    <xdr:pic>
      <xdr:nvPicPr>
        <xdr:cNvPr id="757" name="Image 756">
          <a:extLst>
            <a:ext uri="{FF2B5EF4-FFF2-40B4-BE49-F238E27FC236}">
              <a16:creationId xmlns="" xmlns:a16="http://schemas.microsoft.com/office/drawing/2014/main" id="{00000000-0008-0000-0000-0000F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xfrm>
          <a:off x="352425" y="378418724"/>
          <a:ext cx="2588254" cy="15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856</xdr:row>
      <xdr:rowOff>114299</xdr:rowOff>
    </xdr:from>
    <xdr:to>
      <xdr:col>0</xdr:col>
      <xdr:colOff>2428874</xdr:colOff>
      <xdr:row>856</xdr:row>
      <xdr:rowOff>1754812</xdr:rowOff>
    </xdr:to>
    <xdr:pic>
      <xdr:nvPicPr>
        <xdr:cNvPr id="758" name="Image 757">
          <a:extLst>
            <a:ext uri="{FF2B5EF4-FFF2-40B4-BE49-F238E27FC236}">
              <a16:creationId xmlns="" xmlns:a16="http://schemas.microsoft.com/office/drawing/2014/main" id="{00000000-0008-0000-0000-0000F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xfrm>
          <a:off x="361949" y="674360474"/>
          <a:ext cx="2333625" cy="1640513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476</xdr:row>
      <xdr:rowOff>152400</xdr:rowOff>
    </xdr:from>
    <xdr:to>
      <xdr:col>0</xdr:col>
      <xdr:colOff>2669296</xdr:colOff>
      <xdr:row>482</xdr:row>
      <xdr:rowOff>19050</xdr:rowOff>
    </xdr:to>
    <xdr:pic>
      <xdr:nvPicPr>
        <xdr:cNvPr id="759" name="Image 758">
          <a:extLst>
            <a:ext uri="{FF2B5EF4-FFF2-40B4-BE49-F238E27FC236}">
              <a16:creationId xmlns="" xmlns:a16="http://schemas.microsoft.com/office/drawing/2014/main" id="{00000000-0008-0000-0000-0000F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print"/>
        <a:stretch>
          <a:fillRect/>
        </a:stretch>
      </xdr:blipFill>
      <xdr:spPr>
        <a:xfrm>
          <a:off x="323849" y="338127975"/>
          <a:ext cx="2612147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152399</xdr:colOff>
      <xdr:row>483</xdr:row>
      <xdr:rowOff>133350</xdr:rowOff>
    </xdr:from>
    <xdr:to>
      <xdr:col>0</xdr:col>
      <xdr:colOff>2656294</xdr:colOff>
      <xdr:row>486</xdr:row>
      <xdr:rowOff>190500</xdr:rowOff>
    </xdr:to>
    <xdr:pic>
      <xdr:nvPicPr>
        <xdr:cNvPr id="767" name="Image 766">
          <a:extLst>
            <a:ext uri="{FF2B5EF4-FFF2-40B4-BE49-F238E27FC236}">
              <a16:creationId xmlns="" xmlns:a16="http://schemas.microsoft.com/office/drawing/2014/main" id="{00000000-0008-0000-0000-0000F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print"/>
        <a:stretch>
          <a:fillRect/>
        </a:stretch>
      </xdr:blipFill>
      <xdr:spPr>
        <a:xfrm>
          <a:off x="419099" y="340042500"/>
          <a:ext cx="2503895" cy="154305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857</xdr:row>
      <xdr:rowOff>76199</xdr:rowOff>
    </xdr:from>
    <xdr:to>
      <xdr:col>0</xdr:col>
      <xdr:colOff>2577745</xdr:colOff>
      <xdr:row>857</xdr:row>
      <xdr:rowOff>1781174</xdr:rowOff>
    </xdr:to>
    <xdr:pic>
      <xdr:nvPicPr>
        <xdr:cNvPr id="770" name="Image 769">
          <a:extLst>
            <a:ext uri="{FF2B5EF4-FFF2-40B4-BE49-F238E27FC236}">
              <a16:creationId xmlns="" xmlns:a16="http://schemas.microsoft.com/office/drawing/2014/main" id="{00000000-0008-0000-0000-00000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xfrm>
          <a:off x="533400" y="676227374"/>
          <a:ext cx="2311045" cy="170497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858</xdr:row>
      <xdr:rowOff>171450</xdr:rowOff>
    </xdr:from>
    <xdr:to>
      <xdr:col>0</xdr:col>
      <xdr:colOff>2693809</xdr:colOff>
      <xdr:row>858</xdr:row>
      <xdr:rowOff>1600200</xdr:rowOff>
    </xdr:to>
    <xdr:pic>
      <xdr:nvPicPr>
        <xdr:cNvPr id="771" name="Image 770">
          <a:extLst>
            <a:ext uri="{FF2B5EF4-FFF2-40B4-BE49-F238E27FC236}">
              <a16:creationId xmlns="" xmlns:a16="http://schemas.microsoft.com/office/drawing/2014/main" id="{00000000-0008-0000-0000-00000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xfrm>
          <a:off x="352425" y="678227625"/>
          <a:ext cx="2608084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123824</xdr:colOff>
      <xdr:row>510</xdr:row>
      <xdr:rowOff>133350</xdr:rowOff>
    </xdr:from>
    <xdr:to>
      <xdr:col>0</xdr:col>
      <xdr:colOff>2697837</xdr:colOff>
      <xdr:row>514</xdr:row>
      <xdr:rowOff>161925</xdr:rowOff>
    </xdr:to>
    <xdr:pic>
      <xdr:nvPicPr>
        <xdr:cNvPr id="776" name="Image 775">
          <a:extLst>
            <a:ext uri="{FF2B5EF4-FFF2-40B4-BE49-F238E27FC236}">
              <a16:creationId xmlns="" xmlns:a16="http://schemas.microsoft.com/office/drawing/2014/main" id="{00000000-0008-0000-0000-00000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print"/>
        <a:stretch>
          <a:fillRect/>
        </a:stretch>
      </xdr:blipFill>
      <xdr:spPr>
        <a:xfrm>
          <a:off x="390524" y="359330625"/>
          <a:ext cx="2574013" cy="166687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522</xdr:row>
      <xdr:rowOff>180975</xdr:rowOff>
    </xdr:from>
    <xdr:to>
      <xdr:col>0</xdr:col>
      <xdr:colOff>2678768</xdr:colOff>
      <xdr:row>525</xdr:row>
      <xdr:rowOff>295275</xdr:rowOff>
    </xdr:to>
    <xdr:pic>
      <xdr:nvPicPr>
        <xdr:cNvPr id="778" name="Image 777">
          <a:extLst>
            <a:ext uri="{FF2B5EF4-FFF2-40B4-BE49-F238E27FC236}">
              <a16:creationId xmlns="" xmlns:a16="http://schemas.microsoft.com/office/drawing/2014/main" id="{00000000-0008-0000-0000-00000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xfrm>
          <a:off x="304800" y="366064800"/>
          <a:ext cx="2640668" cy="1600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544</xdr:row>
      <xdr:rowOff>114300</xdr:rowOff>
    </xdr:from>
    <xdr:to>
      <xdr:col>0</xdr:col>
      <xdr:colOff>2670766</xdr:colOff>
      <xdr:row>546</xdr:row>
      <xdr:rowOff>314325</xdr:rowOff>
    </xdr:to>
    <xdr:pic>
      <xdr:nvPicPr>
        <xdr:cNvPr id="782" name="Image 781">
          <a:extLst>
            <a:ext uri="{FF2B5EF4-FFF2-40B4-BE49-F238E27FC236}">
              <a16:creationId xmlns="" xmlns:a16="http://schemas.microsoft.com/office/drawing/2014/main" id="{00000000-0008-0000-0000-00000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print"/>
        <a:stretch>
          <a:fillRect/>
        </a:stretch>
      </xdr:blipFill>
      <xdr:spPr>
        <a:xfrm>
          <a:off x="323849" y="382257300"/>
          <a:ext cx="2613617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515</xdr:row>
      <xdr:rowOff>123825</xdr:rowOff>
    </xdr:from>
    <xdr:to>
      <xdr:col>0</xdr:col>
      <xdr:colOff>2597807</xdr:colOff>
      <xdr:row>515</xdr:row>
      <xdr:rowOff>1457325</xdr:rowOff>
    </xdr:to>
    <xdr:pic>
      <xdr:nvPicPr>
        <xdr:cNvPr id="784" name="Image 783">
          <a:extLst>
            <a:ext uri="{FF2B5EF4-FFF2-40B4-BE49-F238E27FC236}">
              <a16:creationId xmlns="" xmlns:a16="http://schemas.microsoft.com/office/drawing/2014/main" id="{00000000-0008-0000-0000-00001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xfrm>
          <a:off x="381000" y="361368975"/>
          <a:ext cx="2483507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99391</xdr:colOff>
      <xdr:row>242</xdr:row>
      <xdr:rowOff>107674</xdr:rowOff>
    </xdr:from>
    <xdr:to>
      <xdr:col>0</xdr:col>
      <xdr:colOff>2595856</xdr:colOff>
      <xdr:row>242</xdr:row>
      <xdr:rowOff>1457738</xdr:rowOff>
    </xdr:to>
    <xdr:pic>
      <xdr:nvPicPr>
        <xdr:cNvPr id="785" name="Image 784">
          <a:extLst>
            <a:ext uri="{FF2B5EF4-FFF2-40B4-BE49-F238E27FC236}">
              <a16:creationId xmlns="" xmlns:a16="http://schemas.microsoft.com/office/drawing/2014/main" id="{00000000-0008-0000-0000-00001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xfrm>
          <a:off x="364434" y="171474848"/>
          <a:ext cx="2496465" cy="1350064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571499</xdr:colOff>
      <xdr:row>918</xdr:row>
      <xdr:rowOff>85726</xdr:rowOff>
    </xdr:from>
    <xdr:to>
      <xdr:col>0</xdr:col>
      <xdr:colOff>1672122</xdr:colOff>
      <xdr:row>918</xdr:row>
      <xdr:rowOff>1828800</xdr:rowOff>
    </xdr:to>
    <xdr:pic>
      <xdr:nvPicPr>
        <xdr:cNvPr id="787" name="Image 786">
          <a:extLst>
            <a:ext uri="{FF2B5EF4-FFF2-40B4-BE49-F238E27FC236}">
              <a16:creationId xmlns="" xmlns:a16="http://schemas.microsoft.com/office/drawing/2014/main" id="{00000000-0008-0000-0000-00001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xfrm flipH="1">
          <a:off x="838199" y="749693701"/>
          <a:ext cx="1100623" cy="174307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762</xdr:row>
      <xdr:rowOff>76201</xdr:rowOff>
    </xdr:from>
    <xdr:to>
      <xdr:col>0</xdr:col>
      <xdr:colOff>2540181</xdr:colOff>
      <xdr:row>763</xdr:row>
      <xdr:rowOff>952500</xdr:rowOff>
    </xdr:to>
    <xdr:pic>
      <xdr:nvPicPr>
        <xdr:cNvPr id="790" name="Image 789">
          <a:extLst>
            <a:ext uri="{FF2B5EF4-FFF2-40B4-BE49-F238E27FC236}">
              <a16:creationId xmlns="" xmlns:a16="http://schemas.microsoft.com/office/drawing/2014/main" id="{00000000-0008-0000-0000-00001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xfrm>
          <a:off x="457200" y="578472301"/>
          <a:ext cx="2349681" cy="199072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764</xdr:row>
      <xdr:rowOff>76201</xdr:rowOff>
    </xdr:from>
    <xdr:to>
      <xdr:col>0</xdr:col>
      <xdr:colOff>2614946</xdr:colOff>
      <xdr:row>766</xdr:row>
      <xdr:rowOff>476250</xdr:rowOff>
    </xdr:to>
    <xdr:pic>
      <xdr:nvPicPr>
        <xdr:cNvPr id="791" name="Image 790">
          <a:extLst>
            <a:ext uri="{FF2B5EF4-FFF2-40B4-BE49-F238E27FC236}">
              <a16:creationId xmlns="" xmlns:a16="http://schemas.microsoft.com/office/drawing/2014/main" id="{00000000-0008-0000-0000-00001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print"/>
        <a:stretch>
          <a:fillRect/>
        </a:stretch>
      </xdr:blipFill>
      <xdr:spPr>
        <a:xfrm>
          <a:off x="333376" y="580701151"/>
          <a:ext cx="2548270" cy="1828799"/>
        </a:xfrm>
        <a:prstGeom prst="rect">
          <a:avLst/>
        </a:prstGeom>
      </xdr:spPr>
    </xdr:pic>
    <xdr:clientData/>
  </xdr:twoCellAnchor>
  <xdr:twoCellAnchor editAs="oneCell">
    <xdr:from>
      <xdr:col>0</xdr:col>
      <xdr:colOff>85724</xdr:colOff>
      <xdr:row>586</xdr:row>
      <xdr:rowOff>85725</xdr:rowOff>
    </xdr:from>
    <xdr:to>
      <xdr:col>0</xdr:col>
      <xdr:colOff>2581183</xdr:colOff>
      <xdr:row>587</xdr:row>
      <xdr:rowOff>600075</xdr:rowOff>
    </xdr:to>
    <xdr:pic>
      <xdr:nvPicPr>
        <xdr:cNvPr id="794" name="Image 793">
          <a:extLst>
            <a:ext uri="{FF2B5EF4-FFF2-40B4-BE49-F238E27FC236}">
              <a16:creationId xmlns="" xmlns:a16="http://schemas.microsoft.com/office/drawing/2014/main" id="{00000000-0008-0000-0000-00001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print"/>
        <a:stretch>
          <a:fillRect/>
        </a:stretch>
      </xdr:blipFill>
      <xdr:spPr>
        <a:xfrm>
          <a:off x="352424" y="414604200"/>
          <a:ext cx="2495459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104774</xdr:colOff>
      <xdr:row>769</xdr:row>
      <xdr:rowOff>66674</xdr:rowOff>
    </xdr:from>
    <xdr:to>
      <xdr:col>0</xdr:col>
      <xdr:colOff>2502059</xdr:colOff>
      <xdr:row>770</xdr:row>
      <xdr:rowOff>847724</xdr:rowOff>
    </xdr:to>
    <xdr:pic>
      <xdr:nvPicPr>
        <xdr:cNvPr id="796" name="Image 795">
          <a:extLst>
            <a:ext uri="{FF2B5EF4-FFF2-40B4-BE49-F238E27FC236}">
              <a16:creationId xmlns="" xmlns:a16="http://schemas.microsoft.com/office/drawing/2014/main" id="{00000000-0008-0000-0000-00001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xfrm>
          <a:off x="371474" y="585063599"/>
          <a:ext cx="2397285" cy="189547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771</xdr:row>
      <xdr:rowOff>57149</xdr:rowOff>
    </xdr:from>
    <xdr:to>
      <xdr:col>0</xdr:col>
      <xdr:colOff>2184621</xdr:colOff>
      <xdr:row>771</xdr:row>
      <xdr:rowOff>1685924</xdr:rowOff>
    </xdr:to>
    <xdr:pic>
      <xdr:nvPicPr>
        <xdr:cNvPr id="797" name="Image 796">
          <a:extLst>
            <a:ext uri="{FF2B5EF4-FFF2-40B4-BE49-F238E27FC236}">
              <a16:creationId xmlns="" xmlns:a16="http://schemas.microsoft.com/office/drawing/2014/main" id="{00000000-0008-0000-0000-00001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xfrm>
          <a:off x="419100" y="587282924"/>
          <a:ext cx="2032221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919</xdr:row>
      <xdr:rowOff>85725</xdr:rowOff>
    </xdr:from>
    <xdr:to>
      <xdr:col>0</xdr:col>
      <xdr:colOff>1737275</xdr:colOff>
      <xdr:row>919</xdr:row>
      <xdr:rowOff>1781174</xdr:rowOff>
    </xdr:to>
    <xdr:pic>
      <xdr:nvPicPr>
        <xdr:cNvPr id="798" name="Image 797">
          <a:extLst>
            <a:ext uri="{FF2B5EF4-FFF2-40B4-BE49-F238E27FC236}">
              <a16:creationId xmlns="" xmlns:a16="http://schemas.microsoft.com/office/drawing/2014/main" id="{00000000-0008-0000-0000-00001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print"/>
        <a:stretch>
          <a:fillRect/>
        </a:stretch>
      </xdr:blipFill>
      <xdr:spPr>
        <a:xfrm>
          <a:off x="800100" y="751598700"/>
          <a:ext cx="1203875" cy="1695449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190499</xdr:colOff>
      <xdr:row>1030</xdr:row>
      <xdr:rowOff>104774</xdr:rowOff>
    </xdr:from>
    <xdr:to>
      <xdr:col>0</xdr:col>
      <xdr:colOff>2531828</xdr:colOff>
      <xdr:row>1030</xdr:row>
      <xdr:rowOff>1638299</xdr:rowOff>
    </xdr:to>
    <xdr:pic>
      <xdr:nvPicPr>
        <xdr:cNvPr id="799" name="Image 798">
          <a:extLst>
            <a:ext uri="{FF2B5EF4-FFF2-40B4-BE49-F238E27FC236}">
              <a16:creationId xmlns="" xmlns:a16="http://schemas.microsoft.com/office/drawing/2014/main" id="{00000000-0008-0000-0000-00001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xfrm>
          <a:off x="457199" y="850801574"/>
          <a:ext cx="2341329" cy="153352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171449</xdr:colOff>
      <xdr:row>443</xdr:row>
      <xdr:rowOff>142875</xdr:rowOff>
    </xdr:from>
    <xdr:to>
      <xdr:col>0</xdr:col>
      <xdr:colOff>2482892</xdr:colOff>
      <xdr:row>444</xdr:row>
      <xdr:rowOff>552450</xdr:rowOff>
    </xdr:to>
    <xdr:pic>
      <xdr:nvPicPr>
        <xdr:cNvPr id="800" name="Image 799">
          <a:extLst>
            <a:ext uri="{FF2B5EF4-FFF2-40B4-BE49-F238E27FC236}">
              <a16:creationId xmlns="" xmlns:a16="http://schemas.microsoft.com/office/drawing/2014/main" id="{00000000-0008-0000-0000-00002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xfrm>
          <a:off x="438149" y="310629300"/>
          <a:ext cx="2311443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504826</xdr:colOff>
      <xdr:row>920</xdr:row>
      <xdr:rowOff>114301</xdr:rowOff>
    </xdr:from>
    <xdr:to>
      <xdr:col>0</xdr:col>
      <xdr:colOff>2165828</xdr:colOff>
      <xdr:row>924</xdr:row>
      <xdr:rowOff>409575</xdr:rowOff>
    </xdr:to>
    <xdr:pic>
      <xdr:nvPicPr>
        <xdr:cNvPr id="803" name="Image 802">
          <a:extLst>
            <a:ext uri="{FF2B5EF4-FFF2-40B4-BE49-F238E27FC236}">
              <a16:creationId xmlns="" xmlns:a16="http://schemas.microsoft.com/office/drawing/2014/main" id="{00000000-0008-0000-0000-00002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xfrm>
          <a:off x="771526" y="753532276"/>
          <a:ext cx="1661002" cy="2771774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774</xdr:row>
      <xdr:rowOff>66675</xdr:rowOff>
    </xdr:from>
    <xdr:to>
      <xdr:col>0</xdr:col>
      <xdr:colOff>2010452</xdr:colOff>
      <xdr:row>774</xdr:row>
      <xdr:rowOff>1724025</xdr:rowOff>
    </xdr:to>
    <xdr:pic>
      <xdr:nvPicPr>
        <xdr:cNvPr id="806" name="Image 805">
          <a:extLst>
            <a:ext uri="{FF2B5EF4-FFF2-40B4-BE49-F238E27FC236}">
              <a16:creationId xmlns="" xmlns:a16="http://schemas.microsoft.com/office/drawing/2014/main" id="{00000000-0008-0000-0000-00002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xfrm>
          <a:off x="485775" y="591426300"/>
          <a:ext cx="1791377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123824</xdr:colOff>
      <xdr:row>775</xdr:row>
      <xdr:rowOff>76201</xdr:rowOff>
    </xdr:from>
    <xdr:to>
      <xdr:col>0</xdr:col>
      <xdr:colOff>2426231</xdr:colOff>
      <xdr:row>777</xdr:row>
      <xdr:rowOff>514350</xdr:rowOff>
    </xdr:to>
    <xdr:pic>
      <xdr:nvPicPr>
        <xdr:cNvPr id="807" name="Image 806">
          <a:extLst>
            <a:ext uri="{FF2B5EF4-FFF2-40B4-BE49-F238E27FC236}">
              <a16:creationId xmlns="" xmlns:a16="http://schemas.microsoft.com/office/drawing/2014/main" id="{00000000-0008-0000-0000-00002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xfrm>
          <a:off x="390524" y="593340826"/>
          <a:ext cx="2302407" cy="1866899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778</xdr:row>
      <xdr:rowOff>95251</xdr:rowOff>
    </xdr:from>
    <xdr:to>
      <xdr:col>0</xdr:col>
      <xdr:colOff>2396092</xdr:colOff>
      <xdr:row>780</xdr:row>
      <xdr:rowOff>476250</xdr:rowOff>
    </xdr:to>
    <xdr:pic>
      <xdr:nvPicPr>
        <xdr:cNvPr id="809" name="Image 808">
          <a:extLst>
            <a:ext uri="{FF2B5EF4-FFF2-40B4-BE49-F238E27FC236}">
              <a16:creationId xmlns="" xmlns:a16="http://schemas.microsoft.com/office/drawing/2014/main" id="{00000000-0008-0000-0000-00002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xfrm>
          <a:off x="476250" y="595503001"/>
          <a:ext cx="2186542" cy="1809749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352424</xdr:colOff>
      <xdr:row>785</xdr:row>
      <xdr:rowOff>57150</xdr:rowOff>
    </xdr:from>
    <xdr:to>
      <xdr:col>0</xdr:col>
      <xdr:colOff>2210913</xdr:colOff>
      <xdr:row>785</xdr:row>
      <xdr:rowOff>1762125</xdr:rowOff>
    </xdr:to>
    <xdr:pic>
      <xdr:nvPicPr>
        <xdr:cNvPr id="812" name="Image 811">
          <a:extLst>
            <a:ext uri="{FF2B5EF4-FFF2-40B4-BE49-F238E27FC236}">
              <a16:creationId xmlns="" xmlns:a16="http://schemas.microsoft.com/office/drawing/2014/main" id="{00000000-0008-0000-0000-00002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print"/>
        <a:stretch>
          <a:fillRect/>
        </a:stretch>
      </xdr:blipFill>
      <xdr:spPr>
        <a:xfrm>
          <a:off x="619124" y="599589225"/>
          <a:ext cx="1858489" cy="1704975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786</xdr:row>
      <xdr:rowOff>85725</xdr:rowOff>
    </xdr:from>
    <xdr:to>
      <xdr:col>0</xdr:col>
      <xdr:colOff>2343150</xdr:colOff>
      <xdr:row>788</xdr:row>
      <xdr:rowOff>535832</xdr:rowOff>
    </xdr:to>
    <xdr:pic>
      <xdr:nvPicPr>
        <xdr:cNvPr id="815" name="Image 814">
          <a:extLst>
            <a:ext uri="{FF2B5EF4-FFF2-40B4-BE49-F238E27FC236}">
              <a16:creationId xmlns="" xmlns:a16="http://schemas.microsoft.com/office/drawing/2014/main" id="{00000000-0008-0000-0000-00002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xfrm>
          <a:off x="561975" y="601522800"/>
          <a:ext cx="2047875" cy="1878857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789</xdr:row>
      <xdr:rowOff>76200</xdr:rowOff>
    </xdr:from>
    <xdr:to>
      <xdr:col>0</xdr:col>
      <xdr:colOff>2381250</xdr:colOff>
      <xdr:row>790</xdr:row>
      <xdr:rowOff>976989</xdr:rowOff>
    </xdr:to>
    <xdr:pic>
      <xdr:nvPicPr>
        <xdr:cNvPr id="817" name="Image 816">
          <a:extLst>
            <a:ext uri="{FF2B5EF4-FFF2-40B4-BE49-F238E27FC236}">
              <a16:creationId xmlns="" xmlns:a16="http://schemas.microsoft.com/office/drawing/2014/main" id="{00000000-0008-0000-0000-00003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xfrm>
          <a:off x="571500" y="603656400"/>
          <a:ext cx="2076450" cy="2015214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791</xdr:row>
      <xdr:rowOff>104775</xdr:rowOff>
    </xdr:from>
    <xdr:to>
      <xdr:col>0</xdr:col>
      <xdr:colOff>2235087</xdr:colOff>
      <xdr:row>793</xdr:row>
      <xdr:rowOff>581025</xdr:rowOff>
    </xdr:to>
    <xdr:pic>
      <xdr:nvPicPr>
        <xdr:cNvPr id="820" name="Image 819">
          <a:extLst>
            <a:ext uri="{FF2B5EF4-FFF2-40B4-BE49-F238E27FC236}">
              <a16:creationId xmlns="" xmlns:a16="http://schemas.microsoft.com/office/drawing/2014/main" id="{00000000-0008-0000-0000-00003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xfrm>
          <a:off x="619125" y="605913825"/>
          <a:ext cx="1882662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925</xdr:row>
      <xdr:rowOff>57150</xdr:rowOff>
    </xdr:from>
    <xdr:to>
      <xdr:col>0</xdr:col>
      <xdr:colOff>2018249</xdr:colOff>
      <xdr:row>926</xdr:row>
      <xdr:rowOff>904875</xdr:rowOff>
    </xdr:to>
    <xdr:pic>
      <xdr:nvPicPr>
        <xdr:cNvPr id="821" name="Image 820">
          <a:extLst>
            <a:ext uri="{FF2B5EF4-FFF2-40B4-BE49-F238E27FC236}">
              <a16:creationId xmlns="" xmlns:a16="http://schemas.microsoft.com/office/drawing/2014/main" id="{00000000-0008-0000-0000-00003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xfrm>
          <a:off x="790575" y="756570750"/>
          <a:ext cx="1494374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794</xdr:row>
      <xdr:rowOff>76200</xdr:rowOff>
    </xdr:from>
    <xdr:to>
      <xdr:col>0</xdr:col>
      <xdr:colOff>2245799</xdr:colOff>
      <xdr:row>794</xdr:row>
      <xdr:rowOff>1695450</xdr:rowOff>
    </xdr:to>
    <xdr:pic>
      <xdr:nvPicPr>
        <xdr:cNvPr id="823" name="Image 822">
          <a:extLst>
            <a:ext uri="{FF2B5EF4-FFF2-40B4-BE49-F238E27FC236}">
              <a16:creationId xmlns="" xmlns:a16="http://schemas.microsoft.com/office/drawing/2014/main" id="{00000000-0008-0000-0000-00003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print"/>
        <a:stretch>
          <a:fillRect/>
        </a:stretch>
      </xdr:blipFill>
      <xdr:spPr>
        <a:xfrm>
          <a:off x="647700" y="608028375"/>
          <a:ext cx="1864799" cy="1619250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295276</xdr:colOff>
      <xdr:row>795</xdr:row>
      <xdr:rowOff>76199</xdr:rowOff>
    </xdr:from>
    <xdr:to>
      <xdr:col>0</xdr:col>
      <xdr:colOff>2272040</xdr:colOff>
      <xdr:row>798</xdr:row>
      <xdr:rowOff>371474</xdr:rowOff>
    </xdr:to>
    <xdr:pic>
      <xdr:nvPicPr>
        <xdr:cNvPr id="827" name="Image 826">
          <a:extLst>
            <a:ext uri="{FF2B5EF4-FFF2-40B4-BE49-F238E27FC236}">
              <a16:creationId xmlns="" xmlns:a16="http://schemas.microsoft.com/office/drawing/2014/main" id="{00000000-0008-0000-0000-00003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xfrm>
          <a:off x="561976" y="609933374"/>
          <a:ext cx="1976764" cy="178117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310</xdr:row>
      <xdr:rowOff>133349</xdr:rowOff>
    </xdr:from>
    <xdr:to>
      <xdr:col>0</xdr:col>
      <xdr:colOff>2554068</xdr:colOff>
      <xdr:row>312</xdr:row>
      <xdr:rowOff>314324</xdr:rowOff>
    </xdr:to>
    <xdr:pic>
      <xdr:nvPicPr>
        <xdr:cNvPr id="828" name="Image 827">
          <a:extLst>
            <a:ext uri="{FF2B5EF4-FFF2-40B4-BE49-F238E27FC236}">
              <a16:creationId xmlns="" xmlns:a16="http://schemas.microsoft.com/office/drawing/2014/main" id="{00000000-0008-0000-0000-00003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xfrm>
          <a:off x="371476" y="231781349"/>
          <a:ext cx="2449292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209552</xdr:colOff>
      <xdr:row>799</xdr:row>
      <xdr:rowOff>133351</xdr:rowOff>
    </xdr:from>
    <xdr:to>
      <xdr:col>0</xdr:col>
      <xdr:colOff>2518383</xdr:colOff>
      <xdr:row>800</xdr:row>
      <xdr:rowOff>714375</xdr:rowOff>
    </xdr:to>
    <xdr:pic>
      <xdr:nvPicPr>
        <xdr:cNvPr id="832" name="Image 831">
          <a:extLst>
            <a:ext uri="{FF2B5EF4-FFF2-40B4-BE49-F238E27FC236}">
              <a16:creationId xmlns="" xmlns:a16="http://schemas.microsoft.com/office/drawing/2014/main" id="{00000000-0008-0000-0000-00004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xfrm>
          <a:off x="476252" y="611971726"/>
          <a:ext cx="2308831" cy="160019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571501</xdr:colOff>
      <xdr:row>927</xdr:row>
      <xdr:rowOff>76201</xdr:rowOff>
    </xdr:from>
    <xdr:to>
      <xdr:col>0</xdr:col>
      <xdr:colOff>1857375</xdr:colOff>
      <xdr:row>928</xdr:row>
      <xdr:rowOff>869229</xdr:rowOff>
    </xdr:to>
    <xdr:pic>
      <xdr:nvPicPr>
        <xdr:cNvPr id="833" name="Image 832">
          <a:extLst>
            <a:ext uri="{FF2B5EF4-FFF2-40B4-BE49-F238E27FC236}">
              <a16:creationId xmlns="" xmlns:a16="http://schemas.microsoft.com/office/drawing/2014/main" id="{00000000-0008-0000-0000-00004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xfrm>
          <a:off x="838201" y="758628151"/>
          <a:ext cx="1285874" cy="1812203"/>
        </a:xfrm>
        <a:prstGeom prst="rect">
          <a:avLst/>
        </a:prstGeom>
      </xdr:spPr>
    </xdr:pic>
    <xdr:clientData/>
  </xdr:twoCellAnchor>
  <xdr:twoCellAnchor editAs="oneCell">
    <xdr:from>
      <xdr:col>0</xdr:col>
      <xdr:colOff>66674</xdr:colOff>
      <xdr:row>588</xdr:row>
      <xdr:rowOff>95250</xdr:rowOff>
    </xdr:from>
    <xdr:to>
      <xdr:col>0</xdr:col>
      <xdr:colOff>2614989</xdr:colOff>
      <xdr:row>590</xdr:row>
      <xdr:rowOff>314325</xdr:rowOff>
    </xdr:to>
    <xdr:pic>
      <xdr:nvPicPr>
        <xdr:cNvPr id="837" name="Image 836">
          <a:extLst>
            <a:ext uri="{FF2B5EF4-FFF2-40B4-BE49-F238E27FC236}">
              <a16:creationId xmlns="" xmlns:a16="http://schemas.microsoft.com/office/drawing/2014/main" id="{00000000-0008-0000-0000-00004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xfrm>
          <a:off x="333374" y="416461575"/>
          <a:ext cx="2548315" cy="164782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85724</xdr:colOff>
      <xdr:row>591</xdr:row>
      <xdr:rowOff>295276</xdr:rowOff>
    </xdr:from>
    <xdr:to>
      <xdr:col>0</xdr:col>
      <xdr:colOff>2644205</xdr:colOff>
      <xdr:row>593</xdr:row>
      <xdr:rowOff>285750</xdr:rowOff>
    </xdr:to>
    <xdr:pic>
      <xdr:nvPicPr>
        <xdr:cNvPr id="838" name="Image 837">
          <a:extLst>
            <a:ext uri="{FF2B5EF4-FFF2-40B4-BE49-F238E27FC236}">
              <a16:creationId xmlns="" xmlns:a16="http://schemas.microsoft.com/office/drawing/2014/main" id="{00000000-0008-0000-0000-00004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xfrm>
          <a:off x="352424" y="418804726"/>
          <a:ext cx="2558481" cy="1419224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801</xdr:row>
      <xdr:rowOff>66675</xdr:rowOff>
    </xdr:from>
    <xdr:to>
      <xdr:col>0</xdr:col>
      <xdr:colOff>2551174</xdr:colOff>
      <xdr:row>803</xdr:row>
      <xdr:rowOff>514350</xdr:rowOff>
    </xdr:to>
    <xdr:pic>
      <xdr:nvPicPr>
        <xdr:cNvPr id="842" name="Image 841">
          <a:extLst>
            <a:ext uri="{FF2B5EF4-FFF2-40B4-BE49-F238E27FC236}">
              <a16:creationId xmlns="" xmlns:a16="http://schemas.microsoft.com/office/drawing/2014/main" id="{00000000-0008-0000-0000-00004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print"/>
        <a:stretch>
          <a:fillRect/>
        </a:stretch>
      </xdr:blipFill>
      <xdr:spPr>
        <a:xfrm>
          <a:off x="447675" y="613943400"/>
          <a:ext cx="2370199" cy="1876425"/>
        </a:xfrm>
        <a:prstGeom prst="rect">
          <a:avLst/>
        </a:prstGeom>
      </xdr:spPr>
    </xdr:pic>
    <xdr:clientData/>
  </xdr:twoCellAnchor>
  <xdr:twoCellAnchor editAs="oneCell">
    <xdr:from>
      <xdr:col>0</xdr:col>
      <xdr:colOff>209549</xdr:colOff>
      <xdr:row>804</xdr:row>
      <xdr:rowOff>85725</xdr:rowOff>
    </xdr:from>
    <xdr:to>
      <xdr:col>0</xdr:col>
      <xdr:colOff>2313026</xdr:colOff>
      <xdr:row>805</xdr:row>
      <xdr:rowOff>876299</xdr:rowOff>
    </xdr:to>
    <xdr:pic>
      <xdr:nvPicPr>
        <xdr:cNvPr id="845" name="Image 844">
          <a:extLst>
            <a:ext uri="{FF2B5EF4-FFF2-40B4-BE49-F238E27FC236}">
              <a16:creationId xmlns="" xmlns:a16="http://schemas.microsoft.com/office/drawing/2014/main" id="{00000000-0008-0000-0000-00004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print"/>
        <a:stretch>
          <a:fillRect/>
        </a:stretch>
      </xdr:blipFill>
      <xdr:spPr>
        <a:xfrm>
          <a:off x="476249" y="616105575"/>
          <a:ext cx="2103477" cy="180974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973</xdr:row>
      <xdr:rowOff>85726</xdr:rowOff>
    </xdr:from>
    <xdr:to>
      <xdr:col>0</xdr:col>
      <xdr:colOff>2527149</xdr:colOff>
      <xdr:row>974</xdr:row>
      <xdr:rowOff>552450</xdr:rowOff>
    </xdr:to>
    <xdr:pic>
      <xdr:nvPicPr>
        <xdr:cNvPr id="847" name="Image 846">
          <a:extLst>
            <a:ext uri="{FF2B5EF4-FFF2-40B4-BE49-F238E27FC236}">
              <a16:creationId xmlns="" xmlns:a16="http://schemas.microsoft.com/office/drawing/2014/main" id="{00000000-0008-0000-0000-00004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xfrm>
          <a:off x="361951" y="803690926"/>
          <a:ext cx="2431898" cy="1485899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447674</xdr:colOff>
      <xdr:row>1033</xdr:row>
      <xdr:rowOff>76200</xdr:rowOff>
    </xdr:from>
    <xdr:to>
      <xdr:col>0</xdr:col>
      <xdr:colOff>2428693</xdr:colOff>
      <xdr:row>1034</xdr:row>
      <xdr:rowOff>904875</xdr:rowOff>
    </xdr:to>
    <xdr:pic>
      <xdr:nvPicPr>
        <xdr:cNvPr id="849" name="Image 848">
          <a:extLst>
            <a:ext uri="{FF2B5EF4-FFF2-40B4-BE49-F238E27FC236}">
              <a16:creationId xmlns="" xmlns:a16="http://schemas.microsoft.com/office/drawing/2014/main" id="{00000000-0008-0000-0000-00005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print"/>
        <a:stretch>
          <a:fillRect/>
        </a:stretch>
      </xdr:blipFill>
      <xdr:spPr>
        <a:xfrm>
          <a:off x="714374" y="854716350"/>
          <a:ext cx="1981019" cy="184785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1035</xdr:row>
      <xdr:rowOff>76201</xdr:rowOff>
    </xdr:from>
    <xdr:to>
      <xdr:col>0</xdr:col>
      <xdr:colOff>2556932</xdr:colOff>
      <xdr:row>1036</xdr:row>
      <xdr:rowOff>828675</xdr:rowOff>
    </xdr:to>
    <xdr:pic>
      <xdr:nvPicPr>
        <xdr:cNvPr id="851" name="Image 850">
          <a:extLst>
            <a:ext uri="{FF2B5EF4-FFF2-40B4-BE49-F238E27FC236}">
              <a16:creationId xmlns="" xmlns:a16="http://schemas.microsoft.com/office/drawing/2014/main" id="{00000000-0008-0000-0000-00005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xfrm>
          <a:off x="552450" y="856754701"/>
          <a:ext cx="2271182" cy="1771649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596</xdr:row>
      <xdr:rowOff>295275</xdr:rowOff>
    </xdr:from>
    <xdr:to>
      <xdr:col>0</xdr:col>
      <xdr:colOff>2601024</xdr:colOff>
      <xdr:row>598</xdr:row>
      <xdr:rowOff>238124</xdr:rowOff>
    </xdr:to>
    <xdr:pic>
      <xdr:nvPicPr>
        <xdr:cNvPr id="855" name="Image 854">
          <a:extLst>
            <a:ext uri="{FF2B5EF4-FFF2-40B4-BE49-F238E27FC236}">
              <a16:creationId xmlns="" xmlns:a16="http://schemas.microsoft.com/office/drawing/2014/main" id="{00000000-0008-0000-0000-00005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print"/>
        <a:stretch>
          <a:fillRect/>
        </a:stretch>
      </xdr:blipFill>
      <xdr:spPr>
        <a:xfrm>
          <a:off x="381000" y="422795700"/>
          <a:ext cx="2486724" cy="1371599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180974</xdr:colOff>
      <xdr:row>1037</xdr:row>
      <xdr:rowOff>76199</xdr:rowOff>
    </xdr:from>
    <xdr:to>
      <xdr:col>0</xdr:col>
      <xdr:colOff>2410163</xdr:colOff>
      <xdr:row>1038</xdr:row>
      <xdr:rowOff>857249</xdr:rowOff>
    </xdr:to>
    <xdr:pic>
      <xdr:nvPicPr>
        <xdr:cNvPr id="856" name="Image 855">
          <a:extLst>
            <a:ext uri="{FF2B5EF4-FFF2-40B4-BE49-F238E27FC236}">
              <a16:creationId xmlns="" xmlns:a16="http://schemas.microsoft.com/office/drawing/2014/main" id="{00000000-0008-0000-0000-00005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print"/>
        <a:stretch>
          <a:fillRect/>
        </a:stretch>
      </xdr:blipFill>
      <xdr:spPr>
        <a:xfrm>
          <a:off x="447674" y="858793049"/>
          <a:ext cx="2229189" cy="180022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975</xdr:row>
      <xdr:rowOff>180976</xdr:rowOff>
    </xdr:from>
    <xdr:to>
      <xdr:col>0</xdr:col>
      <xdr:colOff>2584966</xdr:colOff>
      <xdr:row>977</xdr:row>
      <xdr:rowOff>238125</xdr:rowOff>
    </xdr:to>
    <xdr:pic>
      <xdr:nvPicPr>
        <xdr:cNvPr id="859" name="Image 858">
          <a:extLst>
            <a:ext uri="{FF2B5EF4-FFF2-40B4-BE49-F238E27FC236}">
              <a16:creationId xmlns="" xmlns:a16="http://schemas.microsoft.com/office/drawing/2014/main" id="{00000000-0008-0000-0000-00005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print"/>
        <a:stretch>
          <a:fillRect/>
        </a:stretch>
      </xdr:blipFill>
      <xdr:spPr>
        <a:xfrm>
          <a:off x="419100" y="805824526"/>
          <a:ext cx="2432566" cy="1485899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978</xdr:row>
      <xdr:rowOff>104774</xdr:rowOff>
    </xdr:from>
    <xdr:to>
      <xdr:col>0</xdr:col>
      <xdr:colOff>2619820</xdr:colOff>
      <xdr:row>979</xdr:row>
      <xdr:rowOff>523874</xdr:rowOff>
    </xdr:to>
    <xdr:pic>
      <xdr:nvPicPr>
        <xdr:cNvPr id="861" name="Image 860">
          <a:extLst>
            <a:ext uri="{FF2B5EF4-FFF2-40B4-BE49-F238E27FC236}">
              <a16:creationId xmlns="" xmlns:a16="http://schemas.microsoft.com/office/drawing/2014/main" id="{00000000-0008-0000-0000-00005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print"/>
        <a:stretch>
          <a:fillRect/>
        </a:stretch>
      </xdr:blipFill>
      <xdr:spPr>
        <a:xfrm>
          <a:off x="409575" y="807891449"/>
          <a:ext cx="2476945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152399</xdr:colOff>
      <xdr:row>982</xdr:row>
      <xdr:rowOff>114300</xdr:rowOff>
    </xdr:from>
    <xdr:to>
      <xdr:col>0</xdr:col>
      <xdr:colOff>2572358</xdr:colOff>
      <xdr:row>982</xdr:row>
      <xdr:rowOff>1600199</xdr:rowOff>
    </xdr:to>
    <xdr:pic>
      <xdr:nvPicPr>
        <xdr:cNvPr id="862" name="Image 861">
          <a:extLst>
            <a:ext uri="{FF2B5EF4-FFF2-40B4-BE49-F238E27FC236}">
              <a16:creationId xmlns="" xmlns:a16="http://schemas.microsoft.com/office/drawing/2014/main" id="{00000000-0008-0000-0000-00005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print"/>
        <a:stretch>
          <a:fillRect/>
        </a:stretch>
      </xdr:blipFill>
      <xdr:spPr>
        <a:xfrm>
          <a:off x="419099" y="811977675"/>
          <a:ext cx="2419959" cy="1485899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980</xdr:row>
      <xdr:rowOff>152401</xdr:rowOff>
    </xdr:from>
    <xdr:to>
      <xdr:col>0</xdr:col>
      <xdr:colOff>2600282</xdr:colOff>
      <xdr:row>981</xdr:row>
      <xdr:rowOff>752475</xdr:rowOff>
    </xdr:to>
    <xdr:pic>
      <xdr:nvPicPr>
        <xdr:cNvPr id="863" name="Image 862">
          <a:extLst>
            <a:ext uri="{FF2B5EF4-FFF2-40B4-BE49-F238E27FC236}">
              <a16:creationId xmlns="" xmlns:a16="http://schemas.microsoft.com/office/drawing/2014/main" id="{00000000-0008-0000-0000-00005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print"/>
        <a:stretch>
          <a:fillRect/>
        </a:stretch>
      </xdr:blipFill>
      <xdr:spPr>
        <a:xfrm>
          <a:off x="390525" y="809977426"/>
          <a:ext cx="2476457" cy="161924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983</xdr:row>
      <xdr:rowOff>104775</xdr:rowOff>
    </xdr:from>
    <xdr:to>
      <xdr:col>0</xdr:col>
      <xdr:colOff>2530058</xdr:colOff>
      <xdr:row>983</xdr:row>
      <xdr:rowOff>1704975</xdr:rowOff>
    </xdr:to>
    <xdr:pic>
      <xdr:nvPicPr>
        <xdr:cNvPr id="865" name="Image 864">
          <a:extLst>
            <a:ext uri="{FF2B5EF4-FFF2-40B4-BE49-F238E27FC236}">
              <a16:creationId xmlns="" xmlns:a16="http://schemas.microsoft.com/office/drawing/2014/main" id="{00000000-0008-0000-0000-00006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print"/>
        <a:stretch>
          <a:fillRect/>
        </a:stretch>
      </xdr:blipFill>
      <xdr:spPr>
        <a:xfrm>
          <a:off x="361950" y="813873150"/>
          <a:ext cx="2434808" cy="160020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984</xdr:row>
      <xdr:rowOff>85725</xdr:rowOff>
    </xdr:from>
    <xdr:to>
      <xdr:col>0</xdr:col>
      <xdr:colOff>2591247</xdr:colOff>
      <xdr:row>984</xdr:row>
      <xdr:rowOff>1638300</xdr:rowOff>
    </xdr:to>
    <xdr:pic>
      <xdr:nvPicPr>
        <xdr:cNvPr id="866" name="Image 865">
          <a:extLst>
            <a:ext uri="{FF2B5EF4-FFF2-40B4-BE49-F238E27FC236}">
              <a16:creationId xmlns="" xmlns:a16="http://schemas.microsoft.com/office/drawing/2014/main" id="{00000000-0008-0000-0000-00006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xfrm>
          <a:off x="447675" y="815759100"/>
          <a:ext cx="2410272" cy="155257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985</xdr:row>
      <xdr:rowOff>114300</xdr:rowOff>
    </xdr:from>
    <xdr:to>
      <xdr:col>0</xdr:col>
      <xdr:colOff>2594759</xdr:colOff>
      <xdr:row>987</xdr:row>
      <xdr:rowOff>333375</xdr:rowOff>
    </xdr:to>
    <xdr:pic>
      <xdr:nvPicPr>
        <xdr:cNvPr id="868" name="Image 867">
          <a:extLst>
            <a:ext uri="{FF2B5EF4-FFF2-40B4-BE49-F238E27FC236}">
              <a16:creationId xmlns="" xmlns:a16="http://schemas.microsoft.com/office/drawing/2014/main" id="{00000000-0008-0000-0000-00006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xfrm>
          <a:off x="371475" y="817692675"/>
          <a:ext cx="2489984" cy="16478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1039</xdr:row>
      <xdr:rowOff>47625</xdr:rowOff>
    </xdr:from>
    <xdr:to>
      <xdr:col>0</xdr:col>
      <xdr:colOff>2395632</xdr:colOff>
      <xdr:row>1039</xdr:row>
      <xdr:rowOff>1800225</xdr:rowOff>
    </xdr:to>
    <xdr:pic>
      <xdr:nvPicPr>
        <xdr:cNvPr id="870" name="Image 869">
          <a:extLst>
            <a:ext uri="{FF2B5EF4-FFF2-40B4-BE49-F238E27FC236}">
              <a16:creationId xmlns="" xmlns:a16="http://schemas.microsoft.com/office/drawing/2014/main" id="{00000000-0008-0000-0000-00006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print"/>
        <a:stretch>
          <a:fillRect/>
        </a:stretch>
      </xdr:blipFill>
      <xdr:spPr>
        <a:xfrm>
          <a:off x="552450" y="860802825"/>
          <a:ext cx="2109882" cy="17526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988</xdr:row>
      <xdr:rowOff>114300</xdr:rowOff>
    </xdr:from>
    <xdr:to>
      <xdr:col>0</xdr:col>
      <xdr:colOff>2572478</xdr:colOff>
      <xdr:row>989</xdr:row>
      <xdr:rowOff>752475</xdr:rowOff>
    </xdr:to>
    <xdr:pic>
      <xdr:nvPicPr>
        <xdr:cNvPr id="871" name="Image 870">
          <a:extLst>
            <a:ext uri="{FF2B5EF4-FFF2-40B4-BE49-F238E27FC236}">
              <a16:creationId xmlns="" xmlns:a16="http://schemas.microsoft.com/office/drawing/2014/main" id="{00000000-0008-0000-0000-00006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print"/>
        <a:stretch>
          <a:fillRect/>
        </a:stretch>
      </xdr:blipFill>
      <xdr:spPr>
        <a:xfrm>
          <a:off x="371476" y="819835800"/>
          <a:ext cx="2467702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990</xdr:row>
      <xdr:rowOff>295275</xdr:rowOff>
    </xdr:from>
    <xdr:to>
      <xdr:col>0</xdr:col>
      <xdr:colOff>2636955</xdr:colOff>
      <xdr:row>992</xdr:row>
      <xdr:rowOff>419100</xdr:rowOff>
    </xdr:to>
    <xdr:pic>
      <xdr:nvPicPr>
        <xdr:cNvPr id="874" name="Image 873">
          <a:extLst>
            <a:ext uri="{FF2B5EF4-FFF2-40B4-BE49-F238E27FC236}">
              <a16:creationId xmlns="" xmlns:a16="http://schemas.microsoft.com/office/drawing/2014/main" id="{00000000-0008-0000-0000-00006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print"/>
        <a:stretch>
          <a:fillRect/>
        </a:stretch>
      </xdr:blipFill>
      <xdr:spPr>
        <a:xfrm>
          <a:off x="371475" y="822055125"/>
          <a:ext cx="2532180" cy="1552575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806</xdr:row>
      <xdr:rowOff>66676</xdr:rowOff>
    </xdr:from>
    <xdr:to>
      <xdr:col>0</xdr:col>
      <xdr:colOff>2471089</xdr:colOff>
      <xdr:row>808</xdr:row>
      <xdr:rowOff>571500</xdr:rowOff>
    </xdr:to>
    <xdr:pic>
      <xdr:nvPicPr>
        <xdr:cNvPr id="878" name="Image 877">
          <a:extLst>
            <a:ext uri="{FF2B5EF4-FFF2-40B4-BE49-F238E27FC236}">
              <a16:creationId xmlns="" xmlns:a16="http://schemas.microsoft.com/office/drawing/2014/main" id="{00000000-0008-0000-0000-00006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xfrm>
          <a:off x="447675" y="618124876"/>
          <a:ext cx="2290114" cy="1933574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809</xdr:row>
      <xdr:rowOff>95250</xdr:rowOff>
    </xdr:from>
    <xdr:to>
      <xdr:col>0</xdr:col>
      <xdr:colOff>2553784</xdr:colOff>
      <xdr:row>811</xdr:row>
      <xdr:rowOff>514350</xdr:rowOff>
    </xdr:to>
    <xdr:pic>
      <xdr:nvPicPr>
        <xdr:cNvPr id="880" name="Image 879">
          <a:extLst>
            <a:ext uri="{FF2B5EF4-FFF2-40B4-BE49-F238E27FC236}">
              <a16:creationId xmlns="" xmlns:a16="http://schemas.microsoft.com/office/drawing/2014/main" id="{00000000-0008-0000-0000-00007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print"/>
        <a:stretch>
          <a:fillRect/>
        </a:stretch>
      </xdr:blipFill>
      <xdr:spPr>
        <a:xfrm>
          <a:off x="381000" y="620296575"/>
          <a:ext cx="2439484" cy="184785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812</xdr:row>
      <xdr:rowOff>66674</xdr:rowOff>
    </xdr:from>
    <xdr:to>
      <xdr:col>0</xdr:col>
      <xdr:colOff>2508307</xdr:colOff>
      <xdr:row>813</xdr:row>
      <xdr:rowOff>885824</xdr:rowOff>
    </xdr:to>
    <xdr:pic>
      <xdr:nvPicPr>
        <xdr:cNvPr id="881" name="Image 880">
          <a:extLst>
            <a:ext uri="{FF2B5EF4-FFF2-40B4-BE49-F238E27FC236}">
              <a16:creationId xmlns="" xmlns:a16="http://schemas.microsoft.com/office/drawing/2014/main" id="{00000000-0008-0000-0000-00007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print"/>
        <a:stretch>
          <a:fillRect/>
        </a:stretch>
      </xdr:blipFill>
      <xdr:spPr>
        <a:xfrm>
          <a:off x="409574" y="622411124"/>
          <a:ext cx="2365433" cy="18383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190499</xdr:colOff>
      <xdr:row>814</xdr:row>
      <xdr:rowOff>47626</xdr:rowOff>
    </xdr:from>
    <xdr:to>
      <xdr:col>0</xdr:col>
      <xdr:colOff>2410712</xdr:colOff>
      <xdr:row>815</xdr:row>
      <xdr:rowOff>857250</xdr:rowOff>
    </xdr:to>
    <xdr:pic>
      <xdr:nvPicPr>
        <xdr:cNvPr id="884" name="Image 883">
          <a:extLst>
            <a:ext uri="{FF2B5EF4-FFF2-40B4-BE49-F238E27FC236}">
              <a16:creationId xmlns="" xmlns:a16="http://schemas.microsoft.com/office/drawing/2014/main" id="{00000000-0008-0000-0000-00007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print"/>
        <a:stretch>
          <a:fillRect/>
        </a:stretch>
      </xdr:blipFill>
      <xdr:spPr>
        <a:xfrm>
          <a:off x="457199" y="624430426"/>
          <a:ext cx="2220213" cy="1828799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993</xdr:row>
      <xdr:rowOff>352425</xdr:rowOff>
    </xdr:from>
    <xdr:to>
      <xdr:col>0</xdr:col>
      <xdr:colOff>2644722</xdr:colOff>
      <xdr:row>995</xdr:row>
      <xdr:rowOff>371475</xdr:rowOff>
    </xdr:to>
    <xdr:pic>
      <xdr:nvPicPr>
        <xdr:cNvPr id="888" name="Image 887">
          <a:extLst>
            <a:ext uri="{FF2B5EF4-FFF2-40B4-BE49-F238E27FC236}">
              <a16:creationId xmlns="" xmlns:a16="http://schemas.microsoft.com/office/drawing/2014/main" id="{00000000-0008-0000-0000-00007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print"/>
        <a:stretch>
          <a:fillRect/>
        </a:stretch>
      </xdr:blipFill>
      <xdr:spPr>
        <a:xfrm>
          <a:off x="390526" y="824255400"/>
          <a:ext cx="2520896" cy="14478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114299</xdr:colOff>
      <xdr:row>996</xdr:row>
      <xdr:rowOff>161925</xdr:rowOff>
    </xdr:from>
    <xdr:to>
      <xdr:col>0</xdr:col>
      <xdr:colOff>2643040</xdr:colOff>
      <xdr:row>997</xdr:row>
      <xdr:rowOff>428625</xdr:rowOff>
    </xdr:to>
    <xdr:pic>
      <xdr:nvPicPr>
        <xdr:cNvPr id="890" name="Image 889">
          <a:extLst>
            <a:ext uri="{FF2B5EF4-FFF2-40B4-BE49-F238E27FC236}">
              <a16:creationId xmlns="" xmlns:a16="http://schemas.microsoft.com/office/drawing/2014/main" id="{00000000-0008-0000-0000-00007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print"/>
        <a:stretch>
          <a:fillRect/>
        </a:stretch>
      </xdr:blipFill>
      <xdr:spPr>
        <a:xfrm>
          <a:off x="380999" y="826208025"/>
          <a:ext cx="2528741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400049</xdr:colOff>
      <xdr:row>826</xdr:row>
      <xdr:rowOff>47625</xdr:rowOff>
    </xdr:from>
    <xdr:to>
      <xdr:col>0</xdr:col>
      <xdr:colOff>2021776</xdr:colOff>
      <xdr:row>826</xdr:row>
      <xdr:rowOff>1762125</xdr:rowOff>
    </xdr:to>
    <xdr:pic>
      <xdr:nvPicPr>
        <xdr:cNvPr id="891" name="Image 890">
          <a:extLst>
            <a:ext uri="{FF2B5EF4-FFF2-40B4-BE49-F238E27FC236}">
              <a16:creationId xmlns="" xmlns:a16="http://schemas.microsoft.com/office/drawing/2014/main" id="{00000000-0008-0000-0000-00007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print"/>
        <a:stretch>
          <a:fillRect/>
        </a:stretch>
      </xdr:blipFill>
      <xdr:spPr>
        <a:xfrm>
          <a:off x="666749" y="636660525"/>
          <a:ext cx="1621727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314324</xdr:colOff>
      <xdr:row>827</xdr:row>
      <xdr:rowOff>95249</xdr:rowOff>
    </xdr:from>
    <xdr:to>
      <xdr:col>0</xdr:col>
      <xdr:colOff>2153559</xdr:colOff>
      <xdr:row>827</xdr:row>
      <xdr:rowOff>1819274</xdr:rowOff>
    </xdr:to>
    <xdr:pic>
      <xdr:nvPicPr>
        <xdr:cNvPr id="892" name="Image 891">
          <a:extLst>
            <a:ext uri="{FF2B5EF4-FFF2-40B4-BE49-F238E27FC236}">
              <a16:creationId xmlns="" xmlns:a16="http://schemas.microsoft.com/office/drawing/2014/main" id="{00000000-0008-0000-0000-00007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print"/>
        <a:stretch>
          <a:fillRect/>
        </a:stretch>
      </xdr:blipFill>
      <xdr:spPr>
        <a:xfrm>
          <a:off x="581024" y="638613149"/>
          <a:ext cx="1839235" cy="1724025"/>
        </a:xfrm>
        <a:prstGeom prst="rect">
          <a:avLst/>
        </a:prstGeom>
      </xdr:spPr>
    </xdr:pic>
    <xdr:clientData/>
  </xdr:twoCellAnchor>
  <xdr:twoCellAnchor editAs="oneCell">
    <xdr:from>
      <xdr:col>0</xdr:col>
      <xdr:colOff>266699</xdr:colOff>
      <xdr:row>828</xdr:row>
      <xdr:rowOff>76200</xdr:rowOff>
    </xdr:from>
    <xdr:to>
      <xdr:col>0</xdr:col>
      <xdr:colOff>2465166</xdr:colOff>
      <xdr:row>829</xdr:row>
      <xdr:rowOff>828675</xdr:rowOff>
    </xdr:to>
    <xdr:pic>
      <xdr:nvPicPr>
        <xdr:cNvPr id="894" name="Image 893">
          <a:extLst>
            <a:ext uri="{FF2B5EF4-FFF2-40B4-BE49-F238E27FC236}">
              <a16:creationId xmlns="" xmlns:a16="http://schemas.microsoft.com/office/drawing/2014/main" id="{00000000-0008-0000-0000-00007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print"/>
        <a:stretch>
          <a:fillRect/>
        </a:stretch>
      </xdr:blipFill>
      <xdr:spPr>
        <a:xfrm>
          <a:off x="533399" y="640499100"/>
          <a:ext cx="2198467" cy="17716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190499</xdr:colOff>
      <xdr:row>830</xdr:row>
      <xdr:rowOff>47626</xdr:rowOff>
    </xdr:from>
    <xdr:to>
      <xdr:col>0</xdr:col>
      <xdr:colOff>2406734</xdr:colOff>
      <xdr:row>830</xdr:row>
      <xdr:rowOff>1790700</xdr:rowOff>
    </xdr:to>
    <xdr:pic>
      <xdr:nvPicPr>
        <xdr:cNvPr id="895" name="Image 894">
          <a:extLst>
            <a:ext uri="{FF2B5EF4-FFF2-40B4-BE49-F238E27FC236}">
              <a16:creationId xmlns="" xmlns:a16="http://schemas.microsoft.com/office/drawing/2014/main" id="{00000000-0008-0000-0000-00007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xfrm>
          <a:off x="457199" y="642508876"/>
          <a:ext cx="2216235" cy="1743074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445</xdr:row>
      <xdr:rowOff>66675</xdr:rowOff>
    </xdr:from>
    <xdr:to>
      <xdr:col>0</xdr:col>
      <xdr:colOff>1978613</xdr:colOff>
      <xdr:row>445</xdr:row>
      <xdr:rowOff>1438275</xdr:rowOff>
    </xdr:to>
    <xdr:pic>
      <xdr:nvPicPr>
        <xdr:cNvPr id="896" name="Image 895">
          <a:extLst>
            <a:ext uri="{FF2B5EF4-FFF2-40B4-BE49-F238E27FC236}">
              <a16:creationId xmlns="" xmlns:a16="http://schemas.microsoft.com/office/drawing/2014/main" id="{00000000-0008-0000-0000-00008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print"/>
        <a:stretch>
          <a:fillRect/>
        </a:stretch>
      </xdr:blipFill>
      <xdr:spPr>
        <a:xfrm>
          <a:off x="428625" y="312400950"/>
          <a:ext cx="1816688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247651</xdr:colOff>
      <xdr:row>818</xdr:row>
      <xdr:rowOff>66674</xdr:rowOff>
    </xdr:from>
    <xdr:to>
      <xdr:col>0</xdr:col>
      <xdr:colOff>2297903</xdr:colOff>
      <xdr:row>819</xdr:row>
      <xdr:rowOff>847724</xdr:rowOff>
    </xdr:to>
    <xdr:pic>
      <xdr:nvPicPr>
        <xdr:cNvPr id="898" name="Image 897">
          <a:extLst>
            <a:ext uri="{FF2B5EF4-FFF2-40B4-BE49-F238E27FC236}">
              <a16:creationId xmlns="" xmlns:a16="http://schemas.microsoft.com/office/drawing/2014/main" id="{00000000-0008-0000-0000-00008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xfrm>
          <a:off x="514351" y="628526174"/>
          <a:ext cx="2050252" cy="1800225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820</xdr:row>
      <xdr:rowOff>76201</xdr:rowOff>
    </xdr:from>
    <xdr:to>
      <xdr:col>0</xdr:col>
      <xdr:colOff>2357685</xdr:colOff>
      <xdr:row>821</xdr:row>
      <xdr:rowOff>876300</xdr:rowOff>
    </xdr:to>
    <xdr:pic>
      <xdr:nvPicPr>
        <xdr:cNvPr id="900" name="Image 899">
          <a:extLst>
            <a:ext uri="{FF2B5EF4-FFF2-40B4-BE49-F238E27FC236}">
              <a16:creationId xmlns="" xmlns:a16="http://schemas.microsoft.com/office/drawing/2014/main" id="{00000000-0008-0000-0000-00008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print"/>
        <a:stretch>
          <a:fillRect/>
        </a:stretch>
      </xdr:blipFill>
      <xdr:spPr>
        <a:xfrm>
          <a:off x="533400" y="630574051"/>
          <a:ext cx="2090985" cy="181927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753</xdr:row>
      <xdr:rowOff>95249</xdr:rowOff>
    </xdr:from>
    <xdr:to>
      <xdr:col>0</xdr:col>
      <xdr:colOff>2412693</xdr:colOff>
      <xdr:row>754</xdr:row>
      <xdr:rowOff>895349</xdr:rowOff>
    </xdr:to>
    <xdr:pic>
      <xdr:nvPicPr>
        <xdr:cNvPr id="902" name="Image 901">
          <a:extLst>
            <a:ext uri="{FF2B5EF4-FFF2-40B4-BE49-F238E27FC236}">
              <a16:creationId xmlns="" xmlns:a16="http://schemas.microsoft.com/office/drawing/2014/main" id="{00000000-0008-0000-0000-00008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print"/>
        <a:stretch>
          <a:fillRect/>
        </a:stretch>
      </xdr:blipFill>
      <xdr:spPr>
        <a:xfrm>
          <a:off x="333375" y="569661674"/>
          <a:ext cx="2346018" cy="191452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755</xdr:row>
      <xdr:rowOff>95250</xdr:rowOff>
    </xdr:from>
    <xdr:to>
      <xdr:col>0</xdr:col>
      <xdr:colOff>2352675</xdr:colOff>
      <xdr:row>756</xdr:row>
      <xdr:rowOff>895290</xdr:rowOff>
    </xdr:to>
    <xdr:pic>
      <xdr:nvPicPr>
        <xdr:cNvPr id="903" name="Image 902">
          <a:extLst>
            <a:ext uri="{FF2B5EF4-FFF2-40B4-BE49-F238E27FC236}">
              <a16:creationId xmlns="" xmlns:a16="http://schemas.microsoft.com/office/drawing/2014/main" id="{00000000-0008-0000-0000-00008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print"/>
        <a:stretch>
          <a:fillRect/>
        </a:stretch>
      </xdr:blipFill>
      <xdr:spPr>
        <a:xfrm>
          <a:off x="390525" y="571890525"/>
          <a:ext cx="2228850" cy="191446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757</xdr:row>
      <xdr:rowOff>123824</xdr:rowOff>
    </xdr:from>
    <xdr:to>
      <xdr:col>0</xdr:col>
      <xdr:colOff>2554119</xdr:colOff>
      <xdr:row>758</xdr:row>
      <xdr:rowOff>828674</xdr:rowOff>
    </xdr:to>
    <xdr:pic>
      <xdr:nvPicPr>
        <xdr:cNvPr id="906" name="Image 905">
          <a:extLst>
            <a:ext uri="{FF2B5EF4-FFF2-40B4-BE49-F238E27FC236}">
              <a16:creationId xmlns="" xmlns:a16="http://schemas.microsoft.com/office/drawing/2014/main" id="{00000000-0008-0000-0000-00008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print"/>
        <a:stretch>
          <a:fillRect/>
        </a:stretch>
      </xdr:blipFill>
      <xdr:spPr>
        <a:xfrm>
          <a:off x="504826" y="574147949"/>
          <a:ext cx="2315993" cy="181927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759</xdr:row>
      <xdr:rowOff>114300</xdr:rowOff>
    </xdr:from>
    <xdr:to>
      <xdr:col>0</xdr:col>
      <xdr:colOff>2369473</xdr:colOff>
      <xdr:row>761</xdr:row>
      <xdr:rowOff>495299</xdr:rowOff>
    </xdr:to>
    <xdr:pic>
      <xdr:nvPicPr>
        <xdr:cNvPr id="907" name="Image 906">
          <a:extLst>
            <a:ext uri="{FF2B5EF4-FFF2-40B4-BE49-F238E27FC236}">
              <a16:creationId xmlns="" xmlns:a16="http://schemas.microsoft.com/office/drawing/2014/main" id="{00000000-0008-0000-0000-00008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print"/>
        <a:stretch>
          <a:fillRect/>
        </a:stretch>
      </xdr:blipFill>
      <xdr:spPr>
        <a:xfrm>
          <a:off x="438150" y="576367275"/>
          <a:ext cx="2198023" cy="1809749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583</xdr:row>
      <xdr:rowOff>276225</xdr:rowOff>
    </xdr:from>
    <xdr:to>
      <xdr:col>0</xdr:col>
      <xdr:colOff>2605084</xdr:colOff>
      <xdr:row>585</xdr:row>
      <xdr:rowOff>466725</xdr:rowOff>
    </xdr:to>
    <xdr:pic>
      <xdr:nvPicPr>
        <xdr:cNvPr id="910" name="Image 909">
          <a:extLst>
            <a:ext uri="{FF2B5EF4-FFF2-40B4-BE49-F238E27FC236}">
              <a16:creationId xmlns="" xmlns:a16="http://schemas.microsoft.com/office/drawing/2014/main" id="{00000000-0008-0000-0000-00008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print"/>
        <a:stretch>
          <a:fillRect/>
        </a:stretch>
      </xdr:blipFill>
      <xdr:spPr>
        <a:xfrm>
          <a:off x="342900" y="412651575"/>
          <a:ext cx="2528884" cy="161925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200024</xdr:colOff>
      <xdr:row>767</xdr:row>
      <xdr:rowOff>57151</xdr:rowOff>
    </xdr:from>
    <xdr:to>
      <xdr:col>0</xdr:col>
      <xdr:colOff>2358457</xdr:colOff>
      <xdr:row>768</xdr:row>
      <xdr:rowOff>800100</xdr:rowOff>
    </xdr:to>
    <xdr:pic>
      <xdr:nvPicPr>
        <xdr:cNvPr id="914" name="Image 913">
          <a:extLst>
            <a:ext uri="{FF2B5EF4-FFF2-40B4-BE49-F238E27FC236}">
              <a16:creationId xmlns="" xmlns:a16="http://schemas.microsoft.com/office/drawing/2014/main" id="{00000000-0008-0000-0000-00009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print"/>
        <a:stretch>
          <a:fillRect/>
        </a:stretch>
      </xdr:blipFill>
      <xdr:spPr>
        <a:xfrm>
          <a:off x="466724" y="582825226"/>
          <a:ext cx="2158433" cy="1857374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1031</xdr:row>
      <xdr:rowOff>85724</xdr:rowOff>
    </xdr:from>
    <xdr:to>
      <xdr:col>0</xdr:col>
      <xdr:colOff>2461785</xdr:colOff>
      <xdr:row>1032</xdr:row>
      <xdr:rowOff>866774</xdr:rowOff>
    </xdr:to>
    <xdr:pic>
      <xdr:nvPicPr>
        <xdr:cNvPr id="916" name="Image 915">
          <a:extLst>
            <a:ext uri="{FF2B5EF4-FFF2-40B4-BE49-F238E27FC236}">
              <a16:creationId xmlns="" xmlns:a16="http://schemas.microsoft.com/office/drawing/2014/main" id="{00000000-0008-0000-0000-00009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print"/>
        <a:stretch>
          <a:fillRect/>
        </a:stretch>
      </xdr:blipFill>
      <xdr:spPr>
        <a:xfrm>
          <a:off x="638175" y="852687524"/>
          <a:ext cx="2090310" cy="1800225"/>
        </a:xfrm>
        <a:prstGeom prst="rect">
          <a:avLst/>
        </a:prstGeom>
      </xdr:spPr>
    </xdr:pic>
    <xdr:clientData/>
  </xdr:twoCellAnchor>
  <xdr:twoCellAnchor editAs="oneCell">
    <xdr:from>
      <xdr:col>0</xdr:col>
      <xdr:colOff>114299</xdr:colOff>
      <xdr:row>772</xdr:row>
      <xdr:rowOff>85725</xdr:rowOff>
    </xdr:from>
    <xdr:to>
      <xdr:col>0</xdr:col>
      <xdr:colOff>2430006</xdr:colOff>
      <xdr:row>773</xdr:row>
      <xdr:rowOff>819150</xdr:rowOff>
    </xdr:to>
    <xdr:pic>
      <xdr:nvPicPr>
        <xdr:cNvPr id="919" name="Image 918">
          <a:extLst>
            <a:ext uri="{FF2B5EF4-FFF2-40B4-BE49-F238E27FC236}">
              <a16:creationId xmlns="" xmlns:a16="http://schemas.microsoft.com/office/drawing/2014/main" id="{00000000-0008-0000-0000-00009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print"/>
        <a:stretch>
          <a:fillRect/>
        </a:stretch>
      </xdr:blipFill>
      <xdr:spPr>
        <a:xfrm>
          <a:off x="380999" y="589216500"/>
          <a:ext cx="2315707" cy="184785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781</xdr:row>
      <xdr:rowOff>85724</xdr:rowOff>
    </xdr:from>
    <xdr:to>
      <xdr:col>0</xdr:col>
      <xdr:colOff>2381250</xdr:colOff>
      <xdr:row>784</xdr:row>
      <xdr:rowOff>301751</xdr:rowOff>
    </xdr:to>
    <xdr:pic>
      <xdr:nvPicPr>
        <xdr:cNvPr id="923" name="Image 922">
          <a:extLst>
            <a:ext uri="{FF2B5EF4-FFF2-40B4-BE49-F238E27FC236}">
              <a16:creationId xmlns="" xmlns:a16="http://schemas.microsoft.com/office/drawing/2014/main" id="{00000000-0008-0000-0000-00009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print"/>
        <a:stretch>
          <a:fillRect/>
        </a:stretch>
      </xdr:blipFill>
      <xdr:spPr>
        <a:xfrm>
          <a:off x="438150" y="597636599"/>
          <a:ext cx="2209800" cy="170192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594</xdr:row>
      <xdr:rowOff>200024</xdr:rowOff>
    </xdr:from>
    <xdr:to>
      <xdr:col>0</xdr:col>
      <xdr:colOff>2554085</xdr:colOff>
      <xdr:row>595</xdr:row>
      <xdr:rowOff>733424</xdr:rowOff>
    </xdr:to>
    <xdr:pic>
      <xdr:nvPicPr>
        <xdr:cNvPr id="925" name="Image 924">
          <a:extLst>
            <a:ext uri="{FF2B5EF4-FFF2-40B4-BE49-F238E27FC236}">
              <a16:creationId xmlns="" xmlns:a16="http://schemas.microsoft.com/office/drawing/2014/main" id="{00000000-0008-0000-0000-00009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print"/>
        <a:stretch>
          <a:fillRect/>
        </a:stretch>
      </xdr:blipFill>
      <xdr:spPr>
        <a:xfrm>
          <a:off x="342900" y="420852599"/>
          <a:ext cx="2477885" cy="1457325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219076</xdr:colOff>
      <xdr:row>816</xdr:row>
      <xdr:rowOff>95250</xdr:rowOff>
    </xdr:from>
    <xdr:to>
      <xdr:col>0</xdr:col>
      <xdr:colOff>2236925</xdr:colOff>
      <xdr:row>817</xdr:row>
      <xdr:rowOff>866775</xdr:rowOff>
    </xdr:to>
    <xdr:pic>
      <xdr:nvPicPr>
        <xdr:cNvPr id="927" name="Image 926">
          <a:extLst>
            <a:ext uri="{FF2B5EF4-FFF2-40B4-BE49-F238E27FC236}">
              <a16:creationId xmlns="" xmlns:a16="http://schemas.microsoft.com/office/drawing/2014/main" id="{00000000-0008-0000-0000-00009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print"/>
        <a:stretch>
          <a:fillRect/>
        </a:stretch>
      </xdr:blipFill>
      <xdr:spPr>
        <a:xfrm>
          <a:off x="485776" y="626516400"/>
          <a:ext cx="2017849" cy="179070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822</xdr:row>
      <xdr:rowOff>66675</xdr:rowOff>
    </xdr:from>
    <xdr:to>
      <xdr:col>0</xdr:col>
      <xdr:colOff>2145205</xdr:colOff>
      <xdr:row>823</xdr:row>
      <xdr:rowOff>838200</xdr:rowOff>
    </xdr:to>
    <xdr:pic>
      <xdr:nvPicPr>
        <xdr:cNvPr id="929" name="Image 928">
          <a:extLst>
            <a:ext uri="{FF2B5EF4-FFF2-40B4-BE49-F238E27FC236}">
              <a16:creationId xmlns="" xmlns:a16="http://schemas.microsoft.com/office/drawing/2014/main" id="{00000000-0008-0000-0000-0000A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xfrm>
          <a:off x="523875" y="632602875"/>
          <a:ext cx="1888030" cy="17907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200024</xdr:colOff>
      <xdr:row>824</xdr:row>
      <xdr:rowOff>57150</xdr:rowOff>
    </xdr:from>
    <xdr:to>
      <xdr:col>0</xdr:col>
      <xdr:colOff>2267401</xdr:colOff>
      <xdr:row>825</xdr:row>
      <xdr:rowOff>847725</xdr:rowOff>
    </xdr:to>
    <xdr:pic>
      <xdr:nvPicPr>
        <xdr:cNvPr id="931" name="Image 930">
          <a:extLst>
            <a:ext uri="{FF2B5EF4-FFF2-40B4-BE49-F238E27FC236}">
              <a16:creationId xmlns="" xmlns:a16="http://schemas.microsoft.com/office/drawing/2014/main" id="{00000000-0008-0000-0000-0000A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print"/>
        <a:stretch>
          <a:fillRect/>
        </a:stretch>
      </xdr:blipFill>
      <xdr:spPr>
        <a:xfrm>
          <a:off x="466724" y="634631700"/>
          <a:ext cx="2067377" cy="18097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998</xdr:row>
      <xdr:rowOff>371475</xdr:rowOff>
    </xdr:from>
    <xdr:to>
      <xdr:col>0</xdr:col>
      <xdr:colOff>2648340</xdr:colOff>
      <xdr:row>1000</xdr:row>
      <xdr:rowOff>219075</xdr:rowOff>
    </xdr:to>
    <xdr:pic>
      <xdr:nvPicPr>
        <xdr:cNvPr id="934" name="Image 933">
          <a:extLst>
            <a:ext uri="{FF2B5EF4-FFF2-40B4-BE49-F238E27FC236}">
              <a16:creationId xmlns="" xmlns:a16="http://schemas.microsoft.com/office/drawing/2014/main" id="{00000000-0008-0000-0000-0000A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print"/>
        <a:stretch>
          <a:fillRect/>
        </a:stretch>
      </xdr:blipFill>
      <xdr:spPr>
        <a:xfrm>
          <a:off x="361950" y="828455925"/>
          <a:ext cx="2553090" cy="12763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679</xdr:row>
      <xdr:rowOff>133349</xdr:rowOff>
    </xdr:from>
    <xdr:to>
      <xdr:col>0</xdr:col>
      <xdr:colOff>2567245</xdr:colOff>
      <xdr:row>679</xdr:row>
      <xdr:rowOff>1990724</xdr:rowOff>
    </xdr:to>
    <xdr:pic>
      <xdr:nvPicPr>
        <xdr:cNvPr id="935" name="Image 934">
          <a:extLst>
            <a:ext uri="{FF2B5EF4-FFF2-40B4-BE49-F238E27FC236}">
              <a16:creationId xmlns="" xmlns:a16="http://schemas.microsoft.com/office/drawing/2014/main" id="{00000000-0008-0000-0000-0000A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print"/>
        <a:stretch>
          <a:fillRect/>
        </a:stretch>
      </xdr:blipFill>
      <xdr:spPr>
        <a:xfrm>
          <a:off x="361951" y="482888924"/>
          <a:ext cx="2471994" cy="1857375"/>
        </a:xfrm>
        <a:prstGeom prst="rect">
          <a:avLst/>
        </a:prstGeom>
      </xdr:spPr>
    </xdr:pic>
    <xdr:clientData/>
  </xdr:twoCellAnchor>
  <xdr:twoCellAnchor editAs="oneCell">
    <xdr:from>
      <xdr:col>0</xdr:col>
      <xdr:colOff>742950</xdr:colOff>
      <xdr:row>907</xdr:row>
      <xdr:rowOff>95250</xdr:rowOff>
    </xdr:from>
    <xdr:to>
      <xdr:col>0</xdr:col>
      <xdr:colOff>1868752</xdr:colOff>
      <xdr:row>908</xdr:row>
      <xdr:rowOff>866775</xdr:rowOff>
    </xdr:to>
    <xdr:pic>
      <xdr:nvPicPr>
        <xdr:cNvPr id="937" name="Image 936">
          <a:extLst>
            <a:ext uri="{FF2B5EF4-FFF2-40B4-BE49-F238E27FC236}">
              <a16:creationId xmlns="" xmlns:a16="http://schemas.microsoft.com/office/drawing/2014/main" id="{00000000-0008-0000-0000-0000A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print"/>
        <a:stretch>
          <a:fillRect/>
        </a:stretch>
      </xdr:blipFill>
      <xdr:spPr>
        <a:xfrm>
          <a:off x="1009650" y="732291525"/>
          <a:ext cx="1125802" cy="17907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290</xdr:row>
      <xdr:rowOff>104775</xdr:rowOff>
    </xdr:from>
    <xdr:to>
      <xdr:col>0</xdr:col>
      <xdr:colOff>2587294</xdr:colOff>
      <xdr:row>292</xdr:row>
      <xdr:rowOff>276225</xdr:rowOff>
    </xdr:to>
    <xdr:pic>
      <xdr:nvPicPr>
        <xdr:cNvPr id="939" name="Image 938">
          <a:extLst>
            <a:ext uri="{FF2B5EF4-FFF2-40B4-BE49-F238E27FC236}">
              <a16:creationId xmlns="" xmlns:a16="http://schemas.microsoft.com/office/drawing/2014/main" id="{00000000-0008-0000-0000-0000A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print"/>
        <a:stretch>
          <a:fillRect/>
        </a:stretch>
      </xdr:blipFill>
      <xdr:spPr>
        <a:xfrm>
          <a:off x="361950" y="216388950"/>
          <a:ext cx="2492044" cy="116205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680</xdr:row>
      <xdr:rowOff>66675</xdr:rowOff>
    </xdr:from>
    <xdr:to>
      <xdr:col>0</xdr:col>
      <xdr:colOff>2683800</xdr:colOff>
      <xdr:row>682</xdr:row>
      <xdr:rowOff>561975</xdr:rowOff>
    </xdr:to>
    <xdr:pic>
      <xdr:nvPicPr>
        <xdr:cNvPr id="943" name="Image 942">
          <a:extLst>
            <a:ext uri="{FF2B5EF4-FFF2-40B4-BE49-F238E27FC236}">
              <a16:creationId xmlns="" xmlns:a16="http://schemas.microsoft.com/office/drawing/2014/main" id="{00000000-0008-0000-0000-0000A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print"/>
        <a:stretch>
          <a:fillRect/>
        </a:stretch>
      </xdr:blipFill>
      <xdr:spPr>
        <a:xfrm>
          <a:off x="504826" y="485060625"/>
          <a:ext cx="2445674" cy="1924050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590551</xdr:colOff>
      <xdr:row>909</xdr:row>
      <xdr:rowOff>95250</xdr:rowOff>
    </xdr:from>
    <xdr:to>
      <xdr:col>0</xdr:col>
      <xdr:colOff>1911858</xdr:colOff>
      <xdr:row>909</xdr:row>
      <xdr:rowOff>1828800</xdr:rowOff>
    </xdr:to>
    <xdr:pic>
      <xdr:nvPicPr>
        <xdr:cNvPr id="944" name="Image 943">
          <a:extLst>
            <a:ext uri="{FF2B5EF4-FFF2-40B4-BE49-F238E27FC236}">
              <a16:creationId xmlns="" xmlns:a16="http://schemas.microsoft.com/office/drawing/2014/main" id="{00000000-0008-0000-0000-0000B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print"/>
        <a:stretch>
          <a:fillRect/>
        </a:stretch>
      </xdr:blipFill>
      <xdr:spPr>
        <a:xfrm>
          <a:off x="857251" y="734329875"/>
          <a:ext cx="1321307" cy="1733550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683</xdr:row>
      <xdr:rowOff>104775</xdr:rowOff>
    </xdr:from>
    <xdr:to>
      <xdr:col>0</xdr:col>
      <xdr:colOff>2352031</xdr:colOff>
      <xdr:row>684</xdr:row>
      <xdr:rowOff>723900</xdr:rowOff>
    </xdr:to>
    <xdr:pic>
      <xdr:nvPicPr>
        <xdr:cNvPr id="946" name="Image 945">
          <a:extLst>
            <a:ext uri="{FF2B5EF4-FFF2-40B4-BE49-F238E27FC236}">
              <a16:creationId xmlns="" xmlns:a16="http://schemas.microsoft.com/office/drawing/2014/main" id="{00000000-0008-0000-0000-0000B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print"/>
        <a:stretch>
          <a:fillRect/>
        </a:stretch>
      </xdr:blipFill>
      <xdr:spPr>
        <a:xfrm>
          <a:off x="542925" y="487241850"/>
          <a:ext cx="2075806" cy="154305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685</xdr:row>
      <xdr:rowOff>114301</xdr:rowOff>
    </xdr:from>
    <xdr:to>
      <xdr:col>0</xdr:col>
      <xdr:colOff>2177584</xdr:colOff>
      <xdr:row>685</xdr:row>
      <xdr:rowOff>2009775</xdr:rowOff>
    </xdr:to>
    <xdr:pic>
      <xdr:nvPicPr>
        <xdr:cNvPr id="947" name="Image 946">
          <a:extLst>
            <a:ext uri="{FF2B5EF4-FFF2-40B4-BE49-F238E27FC236}">
              <a16:creationId xmlns="" xmlns:a16="http://schemas.microsoft.com/office/drawing/2014/main" id="{00000000-0008-0000-0000-0000B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print"/>
        <a:stretch>
          <a:fillRect/>
        </a:stretch>
      </xdr:blipFill>
      <xdr:spPr>
        <a:xfrm>
          <a:off x="514350" y="489099226"/>
          <a:ext cx="1929934" cy="1895474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714375</xdr:colOff>
      <xdr:row>910</xdr:row>
      <xdr:rowOff>47624</xdr:rowOff>
    </xdr:from>
    <xdr:to>
      <xdr:col>0</xdr:col>
      <xdr:colOff>1913383</xdr:colOff>
      <xdr:row>910</xdr:row>
      <xdr:rowOff>1809749</xdr:rowOff>
    </xdr:to>
    <xdr:pic>
      <xdr:nvPicPr>
        <xdr:cNvPr id="948" name="Image 947">
          <a:extLst>
            <a:ext uri="{FF2B5EF4-FFF2-40B4-BE49-F238E27FC236}">
              <a16:creationId xmlns="" xmlns:a16="http://schemas.microsoft.com/office/drawing/2014/main" id="{00000000-0008-0000-0000-0000B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print"/>
        <a:stretch>
          <a:fillRect/>
        </a:stretch>
      </xdr:blipFill>
      <xdr:spPr>
        <a:xfrm>
          <a:off x="981075" y="736187249"/>
          <a:ext cx="1199008" cy="176212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689</xdr:row>
      <xdr:rowOff>95250</xdr:rowOff>
    </xdr:from>
    <xdr:to>
      <xdr:col>0</xdr:col>
      <xdr:colOff>2532390</xdr:colOff>
      <xdr:row>692</xdr:row>
      <xdr:rowOff>390525</xdr:rowOff>
    </xdr:to>
    <xdr:pic>
      <xdr:nvPicPr>
        <xdr:cNvPr id="950" name="Image 949">
          <a:extLst>
            <a:ext uri="{FF2B5EF4-FFF2-40B4-BE49-F238E27FC236}">
              <a16:creationId xmlns="" xmlns:a16="http://schemas.microsoft.com/office/drawing/2014/main" id="{00000000-0008-0000-0000-0000B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print"/>
        <a:stretch>
          <a:fillRect/>
        </a:stretch>
      </xdr:blipFill>
      <xdr:spPr>
        <a:xfrm>
          <a:off x="342900" y="493461675"/>
          <a:ext cx="2456190" cy="21526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933</xdr:row>
      <xdr:rowOff>323849</xdr:rowOff>
    </xdr:from>
    <xdr:to>
      <xdr:col>0</xdr:col>
      <xdr:colOff>2598371</xdr:colOff>
      <xdr:row>935</xdr:row>
      <xdr:rowOff>161924</xdr:rowOff>
    </xdr:to>
    <xdr:pic>
      <xdr:nvPicPr>
        <xdr:cNvPr id="955" name="Image 954">
          <a:extLst>
            <a:ext uri="{FF2B5EF4-FFF2-40B4-BE49-F238E27FC236}">
              <a16:creationId xmlns="" xmlns:a16="http://schemas.microsoft.com/office/drawing/2014/main" id="{00000000-0008-0000-0000-0000B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print"/>
        <a:stretch>
          <a:fillRect/>
        </a:stretch>
      </xdr:blipFill>
      <xdr:spPr>
        <a:xfrm>
          <a:off x="361950" y="764962274"/>
          <a:ext cx="2503121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702</xdr:row>
      <xdr:rowOff>66674</xdr:rowOff>
    </xdr:from>
    <xdr:to>
      <xdr:col>0</xdr:col>
      <xdr:colOff>2536270</xdr:colOff>
      <xdr:row>702</xdr:row>
      <xdr:rowOff>2114549</xdr:rowOff>
    </xdr:to>
    <xdr:pic>
      <xdr:nvPicPr>
        <xdr:cNvPr id="957" name="Image 956">
          <a:extLst>
            <a:ext uri="{FF2B5EF4-FFF2-40B4-BE49-F238E27FC236}">
              <a16:creationId xmlns="" xmlns:a16="http://schemas.microsoft.com/office/drawing/2014/main" id="{00000000-0008-0000-0000-0000B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print"/>
        <a:stretch>
          <a:fillRect/>
        </a:stretch>
      </xdr:blipFill>
      <xdr:spPr>
        <a:xfrm>
          <a:off x="485775" y="507063374"/>
          <a:ext cx="2317195" cy="2047875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219074</xdr:colOff>
      <xdr:row>700</xdr:row>
      <xdr:rowOff>76201</xdr:rowOff>
    </xdr:from>
    <xdr:to>
      <xdr:col>0</xdr:col>
      <xdr:colOff>2582103</xdr:colOff>
      <xdr:row>701</xdr:row>
      <xdr:rowOff>990600</xdr:rowOff>
    </xdr:to>
    <xdr:pic>
      <xdr:nvPicPr>
        <xdr:cNvPr id="958" name="Image 957">
          <a:extLst>
            <a:ext uri="{FF2B5EF4-FFF2-40B4-BE49-F238E27FC236}">
              <a16:creationId xmlns="" xmlns:a16="http://schemas.microsoft.com/office/drawing/2014/main" id="{00000000-0008-0000-0000-0000B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print"/>
        <a:stretch>
          <a:fillRect/>
        </a:stretch>
      </xdr:blipFill>
      <xdr:spPr>
        <a:xfrm>
          <a:off x="485774" y="504844051"/>
          <a:ext cx="2363029" cy="2028824"/>
        </a:xfrm>
        <a:prstGeom prst="rect">
          <a:avLst/>
        </a:prstGeom>
      </xdr:spPr>
    </xdr:pic>
    <xdr:clientData/>
  </xdr:twoCellAnchor>
  <xdr:twoCellAnchor editAs="oneCell">
    <xdr:from>
      <xdr:col>0</xdr:col>
      <xdr:colOff>152399</xdr:colOff>
      <xdr:row>703</xdr:row>
      <xdr:rowOff>85724</xdr:rowOff>
    </xdr:from>
    <xdr:to>
      <xdr:col>0</xdr:col>
      <xdr:colOff>2257580</xdr:colOff>
      <xdr:row>705</xdr:row>
      <xdr:rowOff>514349</xdr:rowOff>
    </xdr:to>
    <xdr:pic>
      <xdr:nvPicPr>
        <xdr:cNvPr id="960" name="Image 959">
          <a:extLst>
            <a:ext uri="{FF2B5EF4-FFF2-40B4-BE49-F238E27FC236}">
              <a16:creationId xmlns="" xmlns:a16="http://schemas.microsoft.com/office/drawing/2014/main" id="{00000000-0008-0000-0000-0000C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print"/>
        <a:stretch>
          <a:fillRect/>
        </a:stretch>
      </xdr:blipFill>
      <xdr:spPr>
        <a:xfrm>
          <a:off x="419099" y="509320799"/>
          <a:ext cx="2105181" cy="18573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547</xdr:row>
      <xdr:rowOff>228599</xdr:rowOff>
    </xdr:from>
    <xdr:to>
      <xdr:col>0</xdr:col>
      <xdr:colOff>2532346</xdr:colOff>
      <xdr:row>548</xdr:row>
      <xdr:rowOff>666749</xdr:rowOff>
    </xdr:to>
    <xdr:pic>
      <xdr:nvPicPr>
        <xdr:cNvPr id="963" name="Image 962">
          <a:extLst>
            <a:ext uri="{FF2B5EF4-FFF2-40B4-BE49-F238E27FC236}">
              <a16:creationId xmlns="" xmlns:a16="http://schemas.microsoft.com/office/drawing/2014/main" id="{00000000-0008-0000-0000-0000C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print"/>
        <a:stretch>
          <a:fillRect/>
        </a:stretch>
      </xdr:blipFill>
      <xdr:spPr>
        <a:xfrm>
          <a:off x="361949" y="384514724"/>
          <a:ext cx="2437097" cy="1362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295</xdr:row>
      <xdr:rowOff>161924</xdr:rowOff>
    </xdr:from>
    <xdr:to>
      <xdr:col>0</xdr:col>
      <xdr:colOff>2689852</xdr:colOff>
      <xdr:row>296</xdr:row>
      <xdr:rowOff>619124</xdr:rowOff>
    </xdr:to>
    <xdr:pic>
      <xdr:nvPicPr>
        <xdr:cNvPr id="965" name="Image 964">
          <a:extLst>
            <a:ext uri="{FF2B5EF4-FFF2-40B4-BE49-F238E27FC236}">
              <a16:creationId xmlns="" xmlns:a16="http://schemas.microsoft.com/office/drawing/2014/main" id="{00000000-0008-0000-0000-0000C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print"/>
        <a:stretch>
          <a:fillRect/>
        </a:stretch>
      </xdr:blipFill>
      <xdr:spPr>
        <a:xfrm>
          <a:off x="381000" y="219779849"/>
          <a:ext cx="2575552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638175</xdr:colOff>
      <xdr:row>911</xdr:row>
      <xdr:rowOff>57150</xdr:rowOff>
    </xdr:from>
    <xdr:to>
      <xdr:col>0</xdr:col>
      <xdr:colOff>1810403</xdr:colOff>
      <xdr:row>912</xdr:row>
      <xdr:rowOff>933450</xdr:rowOff>
    </xdr:to>
    <xdr:pic>
      <xdr:nvPicPr>
        <xdr:cNvPr id="967" name="Image 966">
          <a:extLst>
            <a:ext uri="{FF2B5EF4-FFF2-40B4-BE49-F238E27FC236}">
              <a16:creationId xmlns="" xmlns:a16="http://schemas.microsoft.com/office/drawing/2014/main" id="{00000000-0008-0000-0000-0000C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print"/>
        <a:stretch>
          <a:fillRect/>
        </a:stretch>
      </xdr:blipFill>
      <xdr:spPr>
        <a:xfrm>
          <a:off x="904875" y="738101775"/>
          <a:ext cx="1172228" cy="189547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706</xdr:row>
      <xdr:rowOff>95250</xdr:rowOff>
    </xdr:from>
    <xdr:to>
      <xdr:col>0</xdr:col>
      <xdr:colOff>2535524</xdr:colOff>
      <xdr:row>706</xdr:row>
      <xdr:rowOff>2000249</xdr:rowOff>
    </xdr:to>
    <xdr:pic>
      <xdr:nvPicPr>
        <xdr:cNvPr id="968" name="Image 967">
          <a:extLst>
            <a:ext uri="{FF2B5EF4-FFF2-40B4-BE49-F238E27FC236}">
              <a16:creationId xmlns="" xmlns:a16="http://schemas.microsoft.com/office/drawing/2014/main" id="{00000000-0008-0000-0000-0000C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print"/>
        <a:stretch>
          <a:fillRect/>
        </a:stretch>
      </xdr:blipFill>
      <xdr:spPr>
        <a:xfrm>
          <a:off x="409575" y="511473450"/>
          <a:ext cx="2392649" cy="1904999"/>
        </a:xfrm>
        <a:prstGeom prst="rect">
          <a:avLst/>
        </a:prstGeom>
      </xdr:spPr>
    </xdr:pic>
    <xdr:clientData/>
  </xdr:twoCellAnchor>
  <xdr:twoCellAnchor editAs="oneCell">
    <xdr:from>
      <xdr:col>0</xdr:col>
      <xdr:colOff>581026</xdr:colOff>
      <xdr:row>913</xdr:row>
      <xdr:rowOff>66675</xdr:rowOff>
    </xdr:from>
    <xdr:to>
      <xdr:col>0</xdr:col>
      <xdr:colOff>1724248</xdr:colOff>
      <xdr:row>913</xdr:row>
      <xdr:rowOff>1819275</xdr:rowOff>
    </xdr:to>
    <xdr:pic>
      <xdr:nvPicPr>
        <xdr:cNvPr id="969" name="Image 968">
          <a:extLst>
            <a:ext uri="{FF2B5EF4-FFF2-40B4-BE49-F238E27FC236}">
              <a16:creationId xmlns="" xmlns:a16="http://schemas.microsoft.com/office/drawing/2014/main" id="{00000000-0008-0000-0000-0000C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print"/>
        <a:stretch>
          <a:fillRect/>
        </a:stretch>
      </xdr:blipFill>
      <xdr:spPr>
        <a:xfrm>
          <a:off x="847726" y="740149650"/>
          <a:ext cx="1143222" cy="1752600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219074</xdr:colOff>
      <xdr:row>707</xdr:row>
      <xdr:rowOff>114301</xdr:rowOff>
    </xdr:from>
    <xdr:to>
      <xdr:col>0</xdr:col>
      <xdr:colOff>2336045</xdr:colOff>
      <xdr:row>708</xdr:row>
      <xdr:rowOff>933450</xdr:rowOff>
    </xdr:to>
    <xdr:pic>
      <xdr:nvPicPr>
        <xdr:cNvPr id="971" name="Image 970">
          <a:extLst>
            <a:ext uri="{FF2B5EF4-FFF2-40B4-BE49-F238E27FC236}">
              <a16:creationId xmlns="" xmlns:a16="http://schemas.microsoft.com/office/drawing/2014/main" id="{00000000-0008-0000-0000-0000C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print"/>
        <a:stretch>
          <a:fillRect/>
        </a:stretch>
      </xdr:blipFill>
      <xdr:spPr>
        <a:xfrm>
          <a:off x="485774" y="513730876"/>
          <a:ext cx="2116971" cy="1933574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549</xdr:row>
      <xdr:rowOff>123825</xdr:rowOff>
    </xdr:from>
    <xdr:to>
      <xdr:col>0</xdr:col>
      <xdr:colOff>2588382</xdr:colOff>
      <xdr:row>550</xdr:row>
      <xdr:rowOff>609600</xdr:rowOff>
    </xdr:to>
    <xdr:pic>
      <xdr:nvPicPr>
        <xdr:cNvPr id="973" name="Image 972">
          <a:extLst>
            <a:ext uri="{FF2B5EF4-FFF2-40B4-BE49-F238E27FC236}">
              <a16:creationId xmlns="" xmlns:a16="http://schemas.microsoft.com/office/drawing/2014/main" id="{00000000-0008-0000-0000-0000C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print"/>
        <a:stretch>
          <a:fillRect/>
        </a:stretch>
      </xdr:blipFill>
      <xdr:spPr>
        <a:xfrm>
          <a:off x="361949" y="386257800"/>
          <a:ext cx="2493133" cy="14097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551</xdr:row>
      <xdr:rowOff>190500</xdr:rowOff>
    </xdr:from>
    <xdr:to>
      <xdr:col>0</xdr:col>
      <xdr:colOff>2594667</xdr:colOff>
      <xdr:row>552</xdr:row>
      <xdr:rowOff>409575</xdr:rowOff>
    </xdr:to>
    <xdr:pic>
      <xdr:nvPicPr>
        <xdr:cNvPr id="974" name="Image 973">
          <a:extLst>
            <a:ext uri="{FF2B5EF4-FFF2-40B4-BE49-F238E27FC236}">
              <a16:creationId xmlns="" xmlns:a16="http://schemas.microsoft.com/office/drawing/2014/main" id="{00000000-0008-0000-0000-0000C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print"/>
        <a:stretch>
          <a:fillRect/>
        </a:stretch>
      </xdr:blipFill>
      <xdr:spPr>
        <a:xfrm>
          <a:off x="352425" y="388172325"/>
          <a:ext cx="2508942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553</xdr:row>
      <xdr:rowOff>257174</xdr:rowOff>
    </xdr:from>
    <xdr:to>
      <xdr:col>0</xdr:col>
      <xdr:colOff>2589368</xdr:colOff>
      <xdr:row>556</xdr:row>
      <xdr:rowOff>38099</xdr:rowOff>
    </xdr:to>
    <xdr:pic>
      <xdr:nvPicPr>
        <xdr:cNvPr id="978" name="Image 977">
          <a:extLst>
            <a:ext uri="{FF2B5EF4-FFF2-40B4-BE49-F238E27FC236}">
              <a16:creationId xmlns="" xmlns:a16="http://schemas.microsoft.com/office/drawing/2014/main" id="{00000000-0008-0000-0000-0000D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print"/>
        <a:stretch>
          <a:fillRect/>
        </a:stretch>
      </xdr:blipFill>
      <xdr:spPr>
        <a:xfrm>
          <a:off x="381000" y="390086849"/>
          <a:ext cx="2475068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76199</xdr:colOff>
      <xdr:row>557</xdr:row>
      <xdr:rowOff>228600</xdr:rowOff>
    </xdr:from>
    <xdr:to>
      <xdr:col>0</xdr:col>
      <xdr:colOff>2536060</xdr:colOff>
      <xdr:row>558</xdr:row>
      <xdr:rowOff>561975</xdr:rowOff>
    </xdr:to>
    <xdr:pic>
      <xdr:nvPicPr>
        <xdr:cNvPr id="979" name="Image 978">
          <a:extLst>
            <a:ext uri="{FF2B5EF4-FFF2-40B4-BE49-F238E27FC236}">
              <a16:creationId xmlns="" xmlns:a16="http://schemas.microsoft.com/office/drawing/2014/main" id="{00000000-0008-0000-0000-0000D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print"/>
        <a:stretch>
          <a:fillRect/>
        </a:stretch>
      </xdr:blipFill>
      <xdr:spPr>
        <a:xfrm>
          <a:off x="342899" y="392039475"/>
          <a:ext cx="2459861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709</xdr:row>
      <xdr:rowOff>123825</xdr:rowOff>
    </xdr:from>
    <xdr:to>
      <xdr:col>0</xdr:col>
      <xdr:colOff>2472049</xdr:colOff>
      <xdr:row>709</xdr:row>
      <xdr:rowOff>1695450</xdr:rowOff>
    </xdr:to>
    <xdr:pic>
      <xdr:nvPicPr>
        <xdr:cNvPr id="981" name="Image 980">
          <a:extLst>
            <a:ext uri="{FF2B5EF4-FFF2-40B4-BE49-F238E27FC236}">
              <a16:creationId xmlns="" xmlns:a16="http://schemas.microsoft.com/office/drawing/2014/main" id="{00000000-0008-0000-0000-0000D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print"/>
        <a:stretch>
          <a:fillRect/>
        </a:stretch>
      </xdr:blipFill>
      <xdr:spPr>
        <a:xfrm>
          <a:off x="371475" y="515969250"/>
          <a:ext cx="2367274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123824</xdr:colOff>
      <xdr:row>710</xdr:row>
      <xdr:rowOff>228599</xdr:rowOff>
    </xdr:from>
    <xdr:to>
      <xdr:col>0</xdr:col>
      <xdr:colOff>2492257</xdr:colOff>
      <xdr:row>711</xdr:row>
      <xdr:rowOff>685799</xdr:rowOff>
    </xdr:to>
    <xdr:pic>
      <xdr:nvPicPr>
        <xdr:cNvPr id="983" name="Image 982">
          <a:extLst>
            <a:ext uri="{FF2B5EF4-FFF2-40B4-BE49-F238E27FC236}">
              <a16:creationId xmlns="" xmlns:a16="http://schemas.microsoft.com/office/drawing/2014/main" id="{00000000-0008-0000-0000-0000D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print"/>
        <a:stretch>
          <a:fillRect/>
        </a:stretch>
      </xdr:blipFill>
      <xdr:spPr>
        <a:xfrm>
          <a:off x="390524" y="517979024"/>
          <a:ext cx="2368433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559</xdr:row>
      <xdr:rowOff>200024</xdr:rowOff>
    </xdr:from>
    <xdr:to>
      <xdr:col>0</xdr:col>
      <xdr:colOff>2581982</xdr:colOff>
      <xdr:row>560</xdr:row>
      <xdr:rowOff>600074</xdr:rowOff>
    </xdr:to>
    <xdr:pic>
      <xdr:nvPicPr>
        <xdr:cNvPr id="985" name="Image 984">
          <a:extLst>
            <a:ext uri="{FF2B5EF4-FFF2-40B4-BE49-F238E27FC236}">
              <a16:creationId xmlns="" xmlns:a16="http://schemas.microsoft.com/office/drawing/2014/main" id="{00000000-0008-0000-0000-0000D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print"/>
        <a:stretch>
          <a:fillRect/>
        </a:stretch>
      </xdr:blipFill>
      <xdr:spPr>
        <a:xfrm>
          <a:off x="323850" y="393858749"/>
          <a:ext cx="2524832" cy="1323975"/>
        </a:xfrm>
        <a:prstGeom prst="rect">
          <a:avLst/>
        </a:prstGeom>
      </xdr:spPr>
    </xdr:pic>
    <xdr:clientData/>
  </xdr:twoCellAnchor>
  <xdr:twoCellAnchor editAs="oneCell">
    <xdr:from>
      <xdr:col>0</xdr:col>
      <xdr:colOff>114299</xdr:colOff>
      <xdr:row>297</xdr:row>
      <xdr:rowOff>161925</xdr:rowOff>
    </xdr:from>
    <xdr:to>
      <xdr:col>0</xdr:col>
      <xdr:colOff>2624604</xdr:colOff>
      <xdr:row>297</xdr:row>
      <xdr:rowOff>1438275</xdr:rowOff>
    </xdr:to>
    <xdr:pic>
      <xdr:nvPicPr>
        <xdr:cNvPr id="986" name="Image 985">
          <a:extLst>
            <a:ext uri="{FF2B5EF4-FFF2-40B4-BE49-F238E27FC236}">
              <a16:creationId xmlns="" xmlns:a16="http://schemas.microsoft.com/office/drawing/2014/main" id="{00000000-0008-0000-0000-0000D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print"/>
        <a:stretch>
          <a:fillRect/>
        </a:stretch>
      </xdr:blipFill>
      <xdr:spPr>
        <a:xfrm>
          <a:off x="380999" y="221627700"/>
          <a:ext cx="2510305" cy="1276350"/>
        </a:xfrm>
        <a:prstGeom prst="rect">
          <a:avLst/>
        </a:prstGeom>
      </xdr:spPr>
    </xdr:pic>
    <xdr:clientData/>
  </xdr:twoCellAnchor>
  <xdr:twoCellAnchor editAs="oneCell">
    <xdr:from>
      <xdr:col>0</xdr:col>
      <xdr:colOff>581026</xdr:colOff>
      <xdr:row>914</xdr:row>
      <xdr:rowOff>123825</xdr:rowOff>
    </xdr:from>
    <xdr:to>
      <xdr:col>0</xdr:col>
      <xdr:colOff>1742867</xdr:colOff>
      <xdr:row>914</xdr:row>
      <xdr:rowOff>1819275</xdr:rowOff>
    </xdr:to>
    <xdr:pic>
      <xdr:nvPicPr>
        <xdr:cNvPr id="987" name="Image 986">
          <a:extLst>
            <a:ext uri="{FF2B5EF4-FFF2-40B4-BE49-F238E27FC236}">
              <a16:creationId xmlns="" xmlns:a16="http://schemas.microsoft.com/office/drawing/2014/main" id="{00000000-0008-0000-0000-0000D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print"/>
        <a:stretch>
          <a:fillRect/>
        </a:stretch>
      </xdr:blipFill>
      <xdr:spPr>
        <a:xfrm>
          <a:off x="847726" y="742111800"/>
          <a:ext cx="1161841" cy="1695450"/>
        </a:xfrm>
        <a:prstGeom prst="rect">
          <a:avLst/>
        </a:prstGeom>
      </xdr:spPr>
    </xdr:pic>
    <xdr:clientData/>
  </xdr:twoCellAnchor>
  <xdr:twoCellAnchor editAs="oneCell">
    <xdr:from>
      <xdr:col>0</xdr:col>
      <xdr:colOff>609599</xdr:colOff>
      <xdr:row>915</xdr:row>
      <xdr:rowOff>66676</xdr:rowOff>
    </xdr:from>
    <xdr:to>
      <xdr:col>0</xdr:col>
      <xdr:colOff>1655408</xdr:colOff>
      <xdr:row>915</xdr:row>
      <xdr:rowOff>1790700</xdr:rowOff>
    </xdr:to>
    <xdr:pic>
      <xdr:nvPicPr>
        <xdr:cNvPr id="988" name="Image 987">
          <a:extLst>
            <a:ext uri="{FF2B5EF4-FFF2-40B4-BE49-F238E27FC236}">
              <a16:creationId xmlns="" xmlns:a16="http://schemas.microsoft.com/office/drawing/2014/main" id="{00000000-0008-0000-0000-0000D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print"/>
        <a:stretch>
          <a:fillRect/>
        </a:stretch>
      </xdr:blipFill>
      <xdr:spPr>
        <a:xfrm>
          <a:off x="876299" y="743959651"/>
          <a:ext cx="1045809" cy="172402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716</xdr:row>
      <xdr:rowOff>66675</xdr:rowOff>
    </xdr:from>
    <xdr:to>
      <xdr:col>0</xdr:col>
      <xdr:colOff>2389840</xdr:colOff>
      <xdr:row>716</xdr:row>
      <xdr:rowOff>1781175</xdr:rowOff>
    </xdr:to>
    <xdr:pic>
      <xdr:nvPicPr>
        <xdr:cNvPr id="989" name="Image 988">
          <a:extLst>
            <a:ext uri="{FF2B5EF4-FFF2-40B4-BE49-F238E27FC236}">
              <a16:creationId xmlns="" xmlns:a16="http://schemas.microsoft.com/office/drawing/2014/main" id="{00000000-0008-0000-0000-0000D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print"/>
        <a:stretch>
          <a:fillRect/>
        </a:stretch>
      </xdr:blipFill>
      <xdr:spPr>
        <a:xfrm>
          <a:off x="361950" y="527665950"/>
          <a:ext cx="2294590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936</xdr:row>
      <xdr:rowOff>228600</xdr:rowOff>
    </xdr:from>
    <xdr:to>
      <xdr:col>0</xdr:col>
      <xdr:colOff>2634189</xdr:colOff>
      <xdr:row>938</xdr:row>
      <xdr:rowOff>76200</xdr:rowOff>
    </xdr:to>
    <xdr:pic>
      <xdr:nvPicPr>
        <xdr:cNvPr id="992" name="Image 991">
          <a:extLst>
            <a:ext uri="{FF2B5EF4-FFF2-40B4-BE49-F238E27FC236}">
              <a16:creationId xmlns="" xmlns:a16="http://schemas.microsoft.com/office/drawing/2014/main" id="{00000000-0008-0000-0000-0000E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print"/>
        <a:stretch>
          <a:fillRect/>
        </a:stretch>
      </xdr:blipFill>
      <xdr:spPr>
        <a:xfrm>
          <a:off x="390525" y="767010150"/>
          <a:ext cx="2510364" cy="127635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717</xdr:row>
      <xdr:rowOff>228599</xdr:rowOff>
    </xdr:from>
    <xdr:to>
      <xdr:col>0</xdr:col>
      <xdr:colOff>2558630</xdr:colOff>
      <xdr:row>718</xdr:row>
      <xdr:rowOff>819149</xdr:rowOff>
    </xdr:to>
    <xdr:pic>
      <xdr:nvPicPr>
        <xdr:cNvPr id="994" name="Image 993">
          <a:extLst>
            <a:ext uri="{FF2B5EF4-FFF2-40B4-BE49-F238E27FC236}">
              <a16:creationId xmlns="" xmlns:a16="http://schemas.microsoft.com/office/drawing/2014/main" id="{00000000-0008-0000-0000-0000E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print"/>
        <a:stretch>
          <a:fillRect/>
        </a:stretch>
      </xdr:blipFill>
      <xdr:spPr>
        <a:xfrm>
          <a:off x="371476" y="529732874"/>
          <a:ext cx="2453854" cy="170497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85724</xdr:colOff>
      <xdr:row>719</xdr:row>
      <xdr:rowOff>95249</xdr:rowOff>
    </xdr:from>
    <xdr:to>
      <xdr:col>0</xdr:col>
      <xdr:colOff>2588841</xdr:colOff>
      <xdr:row>721</xdr:row>
      <xdr:rowOff>523874</xdr:rowOff>
    </xdr:to>
    <xdr:pic>
      <xdr:nvPicPr>
        <xdr:cNvPr id="995" name="Image 994">
          <a:extLst>
            <a:ext uri="{FF2B5EF4-FFF2-40B4-BE49-F238E27FC236}">
              <a16:creationId xmlns="" xmlns:a16="http://schemas.microsoft.com/office/drawing/2014/main" id="{00000000-0008-0000-0000-0000E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print"/>
        <a:stretch>
          <a:fillRect/>
        </a:stretch>
      </xdr:blipFill>
      <xdr:spPr>
        <a:xfrm>
          <a:off x="352424" y="531828374"/>
          <a:ext cx="2503117" cy="185737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561</xdr:row>
      <xdr:rowOff>200025</xdr:rowOff>
    </xdr:from>
    <xdr:to>
      <xdr:col>0</xdr:col>
      <xdr:colOff>2610755</xdr:colOff>
      <xdr:row>562</xdr:row>
      <xdr:rowOff>647700</xdr:rowOff>
    </xdr:to>
    <xdr:pic>
      <xdr:nvPicPr>
        <xdr:cNvPr id="999" name="Image 998">
          <a:extLst>
            <a:ext uri="{FF2B5EF4-FFF2-40B4-BE49-F238E27FC236}">
              <a16:creationId xmlns="" xmlns:a16="http://schemas.microsoft.com/office/drawing/2014/main" id="{00000000-0008-0000-0000-0000E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print"/>
        <a:stretch>
          <a:fillRect/>
        </a:stretch>
      </xdr:blipFill>
      <xdr:spPr>
        <a:xfrm>
          <a:off x="342901" y="395706600"/>
          <a:ext cx="2534554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722</xdr:row>
      <xdr:rowOff>171451</xdr:rowOff>
    </xdr:from>
    <xdr:to>
      <xdr:col>0</xdr:col>
      <xdr:colOff>2647115</xdr:colOff>
      <xdr:row>723</xdr:row>
      <xdr:rowOff>762000</xdr:rowOff>
    </xdr:to>
    <xdr:pic>
      <xdr:nvPicPr>
        <xdr:cNvPr id="1000" name="Image 999">
          <a:extLst>
            <a:ext uri="{FF2B5EF4-FFF2-40B4-BE49-F238E27FC236}">
              <a16:creationId xmlns="" xmlns:a16="http://schemas.microsoft.com/office/drawing/2014/main" id="{00000000-0008-0000-0000-0000E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print"/>
        <a:stretch>
          <a:fillRect/>
        </a:stretch>
      </xdr:blipFill>
      <xdr:spPr>
        <a:xfrm>
          <a:off x="342900" y="534047701"/>
          <a:ext cx="2570915" cy="170497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724</xdr:row>
      <xdr:rowOff>133351</xdr:rowOff>
    </xdr:from>
    <xdr:to>
      <xdr:col>0</xdr:col>
      <xdr:colOff>2586987</xdr:colOff>
      <xdr:row>725</xdr:row>
      <xdr:rowOff>714375</xdr:rowOff>
    </xdr:to>
    <xdr:pic>
      <xdr:nvPicPr>
        <xdr:cNvPr id="1003" name="Image 1002">
          <a:extLst>
            <a:ext uri="{FF2B5EF4-FFF2-40B4-BE49-F238E27FC236}">
              <a16:creationId xmlns="" xmlns:a16="http://schemas.microsoft.com/office/drawing/2014/main" id="{00000000-0008-0000-0000-0000E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print"/>
        <a:stretch>
          <a:fillRect/>
        </a:stretch>
      </xdr:blipFill>
      <xdr:spPr>
        <a:xfrm>
          <a:off x="333375" y="536238451"/>
          <a:ext cx="2520312" cy="1695449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726</xdr:row>
      <xdr:rowOff>114300</xdr:rowOff>
    </xdr:from>
    <xdr:to>
      <xdr:col>0</xdr:col>
      <xdr:colOff>2576806</xdr:colOff>
      <xdr:row>727</xdr:row>
      <xdr:rowOff>819150</xdr:rowOff>
    </xdr:to>
    <xdr:pic>
      <xdr:nvPicPr>
        <xdr:cNvPr id="1005" name="Image 1004">
          <a:extLst>
            <a:ext uri="{FF2B5EF4-FFF2-40B4-BE49-F238E27FC236}">
              <a16:creationId xmlns="" xmlns:a16="http://schemas.microsoft.com/office/drawing/2014/main" id="{00000000-0008-0000-0000-0000E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 cstate="print"/>
        <a:stretch>
          <a:fillRect/>
        </a:stretch>
      </xdr:blipFill>
      <xdr:spPr>
        <a:xfrm>
          <a:off x="333376" y="538448250"/>
          <a:ext cx="2510130" cy="181927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728</xdr:row>
      <xdr:rowOff>161925</xdr:rowOff>
    </xdr:from>
    <xdr:to>
      <xdr:col>0</xdr:col>
      <xdr:colOff>2685160</xdr:colOff>
      <xdr:row>729</xdr:row>
      <xdr:rowOff>838199</xdr:rowOff>
    </xdr:to>
    <xdr:pic>
      <xdr:nvPicPr>
        <xdr:cNvPr id="1006" name="Image 1005">
          <a:extLst>
            <a:ext uri="{FF2B5EF4-FFF2-40B4-BE49-F238E27FC236}">
              <a16:creationId xmlns="" xmlns:a16="http://schemas.microsoft.com/office/drawing/2014/main" id="{00000000-0008-0000-0000-0000E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print"/>
        <a:stretch>
          <a:fillRect/>
        </a:stretch>
      </xdr:blipFill>
      <xdr:spPr>
        <a:xfrm>
          <a:off x="342900" y="540724725"/>
          <a:ext cx="2608960" cy="1790699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916</xdr:row>
      <xdr:rowOff>76200</xdr:rowOff>
    </xdr:from>
    <xdr:to>
      <xdr:col>0</xdr:col>
      <xdr:colOff>1447800</xdr:colOff>
      <xdr:row>916</xdr:row>
      <xdr:rowOff>1811912</xdr:rowOff>
    </xdr:to>
    <xdr:pic>
      <xdr:nvPicPr>
        <xdr:cNvPr id="1008" name="Image 1007">
          <a:extLst>
            <a:ext uri="{FF2B5EF4-FFF2-40B4-BE49-F238E27FC236}">
              <a16:creationId xmlns="" xmlns:a16="http://schemas.microsoft.com/office/drawing/2014/main" id="{00000000-0008-0000-0000-0000F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print"/>
        <a:stretch>
          <a:fillRect/>
        </a:stretch>
      </xdr:blipFill>
      <xdr:spPr>
        <a:xfrm>
          <a:off x="876300" y="745874175"/>
          <a:ext cx="838200" cy="1735712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412</xdr:row>
      <xdr:rowOff>76200</xdr:rowOff>
    </xdr:from>
    <xdr:to>
      <xdr:col>0</xdr:col>
      <xdr:colOff>2604379</xdr:colOff>
      <xdr:row>413</xdr:row>
      <xdr:rowOff>676275</xdr:rowOff>
    </xdr:to>
    <xdr:pic>
      <xdr:nvPicPr>
        <xdr:cNvPr id="1010" name="Image 1009">
          <a:extLst>
            <a:ext uri="{FF2B5EF4-FFF2-40B4-BE49-F238E27FC236}">
              <a16:creationId xmlns="" xmlns:a16="http://schemas.microsoft.com/office/drawing/2014/main" id="{00000000-0008-0000-0000-0000F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print"/>
        <a:stretch>
          <a:fillRect/>
        </a:stretch>
      </xdr:blipFill>
      <xdr:spPr>
        <a:xfrm>
          <a:off x="342900" y="289769550"/>
          <a:ext cx="2528179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730</xdr:row>
      <xdr:rowOff>76200</xdr:rowOff>
    </xdr:from>
    <xdr:to>
      <xdr:col>0</xdr:col>
      <xdr:colOff>2641740</xdr:colOff>
      <xdr:row>732</xdr:row>
      <xdr:rowOff>466725</xdr:rowOff>
    </xdr:to>
    <xdr:pic>
      <xdr:nvPicPr>
        <xdr:cNvPr id="1013" name="Image 1012">
          <a:extLst>
            <a:ext uri="{FF2B5EF4-FFF2-40B4-BE49-F238E27FC236}">
              <a16:creationId xmlns="" xmlns:a16="http://schemas.microsoft.com/office/drawing/2014/main" id="{00000000-0008-0000-0000-0000F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print"/>
        <a:stretch>
          <a:fillRect/>
        </a:stretch>
      </xdr:blipFill>
      <xdr:spPr>
        <a:xfrm>
          <a:off x="342900" y="542867850"/>
          <a:ext cx="2565540" cy="18192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733</xdr:row>
      <xdr:rowOff>190499</xdr:rowOff>
    </xdr:from>
    <xdr:to>
      <xdr:col>0</xdr:col>
      <xdr:colOff>2682078</xdr:colOff>
      <xdr:row>735</xdr:row>
      <xdr:rowOff>485774</xdr:rowOff>
    </xdr:to>
    <xdr:pic>
      <xdr:nvPicPr>
        <xdr:cNvPr id="1016" name="Image 1015">
          <a:extLst>
            <a:ext uri="{FF2B5EF4-FFF2-40B4-BE49-F238E27FC236}">
              <a16:creationId xmlns="" xmlns:a16="http://schemas.microsoft.com/office/drawing/2014/main" id="{00000000-0008-0000-0000-0000F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print"/>
        <a:stretch>
          <a:fillRect/>
        </a:stretch>
      </xdr:blipFill>
      <xdr:spPr>
        <a:xfrm>
          <a:off x="361950" y="545125274"/>
          <a:ext cx="2586828" cy="172402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104774</xdr:colOff>
      <xdr:row>939</xdr:row>
      <xdr:rowOff>180975</xdr:rowOff>
    </xdr:from>
    <xdr:to>
      <xdr:col>0</xdr:col>
      <xdr:colOff>2634565</xdr:colOff>
      <xdr:row>941</xdr:row>
      <xdr:rowOff>142875</xdr:rowOff>
    </xdr:to>
    <xdr:pic>
      <xdr:nvPicPr>
        <xdr:cNvPr id="1019" name="Image 1018">
          <a:extLst>
            <a:ext uri="{FF2B5EF4-FFF2-40B4-BE49-F238E27FC236}">
              <a16:creationId xmlns="" xmlns:a16="http://schemas.microsoft.com/office/drawing/2014/main" id="{00000000-0008-0000-0000-0000F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print"/>
        <a:stretch>
          <a:fillRect/>
        </a:stretch>
      </xdr:blipFill>
      <xdr:spPr>
        <a:xfrm>
          <a:off x="371474" y="769105650"/>
          <a:ext cx="2529791" cy="139065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942</xdr:row>
      <xdr:rowOff>238125</xdr:rowOff>
    </xdr:from>
    <xdr:to>
      <xdr:col>0</xdr:col>
      <xdr:colOff>2676771</xdr:colOff>
      <xdr:row>944</xdr:row>
      <xdr:rowOff>238125</xdr:rowOff>
    </xdr:to>
    <xdr:pic>
      <xdr:nvPicPr>
        <xdr:cNvPr id="1021" name="Image 1020">
          <a:extLst>
            <a:ext uri="{FF2B5EF4-FFF2-40B4-BE49-F238E27FC236}">
              <a16:creationId xmlns="" xmlns:a16="http://schemas.microsoft.com/office/drawing/2014/main" id="{00000000-0008-0000-0000-0000F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print"/>
        <a:stretch>
          <a:fillRect/>
        </a:stretch>
      </xdr:blipFill>
      <xdr:spPr>
        <a:xfrm>
          <a:off x="381001" y="771305925"/>
          <a:ext cx="256247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945</xdr:row>
      <xdr:rowOff>85725</xdr:rowOff>
    </xdr:from>
    <xdr:to>
      <xdr:col>0</xdr:col>
      <xdr:colOff>2601318</xdr:colOff>
      <xdr:row>945</xdr:row>
      <xdr:rowOff>1514475</xdr:rowOff>
    </xdr:to>
    <xdr:pic>
      <xdr:nvPicPr>
        <xdr:cNvPr id="1023" name="Image 1022">
          <a:extLst>
            <a:ext uri="{FF2B5EF4-FFF2-40B4-BE49-F238E27FC236}">
              <a16:creationId xmlns="" xmlns:a16="http://schemas.microsoft.com/office/drawing/2014/main" id="{00000000-0008-0000-0000-0000F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print"/>
        <a:stretch>
          <a:fillRect/>
        </a:stretch>
      </xdr:blipFill>
      <xdr:spPr>
        <a:xfrm>
          <a:off x="352426" y="773296650"/>
          <a:ext cx="2515592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85724</xdr:colOff>
      <xdr:row>736</xdr:row>
      <xdr:rowOff>152400</xdr:rowOff>
    </xdr:from>
    <xdr:to>
      <xdr:col>0</xdr:col>
      <xdr:colOff>2631859</xdr:colOff>
      <xdr:row>738</xdr:row>
      <xdr:rowOff>514350</xdr:rowOff>
    </xdr:to>
    <xdr:pic>
      <xdr:nvPicPr>
        <xdr:cNvPr id="1025" name="Image 1024">
          <a:extLst>
            <a:ext uri="{FF2B5EF4-FFF2-40B4-BE49-F238E27FC236}">
              <a16:creationId xmlns="" xmlns:a16="http://schemas.microsoft.com/office/drawing/2014/main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print"/>
        <a:stretch>
          <a:fillRect/>
        </a:stretch>
      </xdr:blipFill>
      <xdr:spPr>
        <a:xfrm>
          <a:off x="352424" y="547230300"/>
          <a:ext cx="2546135" cy="17907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946</xdr:row>
      <xdr:rowOff>104774</xdr:rowOff>
    </xdr:from>
    <xdr:to>
      <xdr:col>0</xdr:col>
      <xdr:colOff>2623716</xdr:colOff>
      <xdr:row>948</xdr:row>
      <xdr:rowOff>190499</xdr:rowOff>
    </xdr:to>
    <xdr:pic>
      <xdr:nvPicPr>
        <xdr:cNvPr id="1028" name="Image 1027">
          <a:extLst>
            <a:ext uri="{FF2B5EF4-FFF2-40B4-BE49-F238E27FC236}">
              <a16:creationId xmlns="" xmlns:a16="http://schemas.microsoft.com/office/drawing/2014/main" id="{00000000-0008-0000-0000-00000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print"/>
        <a:stretch>
          <a:fillRect/>
        </a:stretch>
      </xdr:blipFill>
      <xdr:spPr>
        <a:xfrm>
          <a:off x="342901" y="775220699"/>
          <a:ext cx="2547515" cy="15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104774</xdr:colOff>
      <xdr:row>949</xdr:row>
      <xdr:rowOff>133350</xdr:rowOff>
    </xdr:from>
    <xdr:to>
      <xdr:col>0</xdr:col>
      <xdr:colOff>2587915</xdr:colOff>
      <xdr:row>949</xdr:row>
      <xdr:rowOff>1676399</xdr:rowOff>
    </xdr:to>
    <xdr:pic>
      <xdr:nvPicPr>
        <xdr:cNvPr id="1030" name="Image 1029">
          <a:extLst>
            <a:ext uri="{FF2B5EF4-FFF2-40B4-BE49-F238E27FC236}">
              <a16:creationId xmlns="" xmlns:a16="http://schemas.microsoft.com/office/drawing/2014/main" id="{00000000-0008-0000-0000-00000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print"/>
        <a:stretch>
          <a:fillRect/>
        </a:stretch>
      </xdr:blipFill>
      <xdr:spPr>
        <a:xfrm>
          <a:off x="371474" y="777392400"/>
          <a:ext cx="2483141" cy="154304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950</xdr:row>
      <xdr:rowOff>295274</xdr:rowOff>
    </xdr:from>
    <xdr:to>
      <xdr:col>0</xdr:col>
      <xdr:colOff>2702416</xdr:colOff>
      <xdr:row>952</xdr:row>
      <xdr:rowOff>266699</xdr:rowOff>
    </xdr:to>
    <xdr:pic>
      <xdr:nvPicPr>
        <xdr:cNvPr id="1032" name="Image 1031">
          <a:extLst>
            <a:ext uri="{FF2B5EF4-FFF2-40B4-BE49-F238E27FC236}">
              <a16:creationId xmlns="" xmlns:a16="http://schemas.microsoft.com/office/drawing/2014/main" id="{00000000-0008-0000-0000-00000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print"/>
        <a:stretch>
          <a:fillRect/>
        </a:stretch>
      </xdr:blipFill>
      <xdr:spPr>
        <a:xfrm>
          <a:off x="361950" y="779459324"/>
          <a:ext cx="2607166" cy="140017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953</xdr:row>
      <xdr:rowOff>133350</xdr:rowOff>
    </xdr:from>
    <xdr:to>
      <xdr:col>0</xdr:col>
      <xdr:colOff>2707358</xdr:colOff>
      <xdr:row>954</xdr:row>
      <xdr:rowOff>466725</xdr:rowOff>
    </xdr:to>
    <xdr:pic>
      <xdr:nvPicPr>
        <xdr:cNvPr id="1034" name="Image 1033">
          <a:extLst>
            <a:ext uri="{FF2B5EF4-FFF2-40B4-BE49-F238E27FC236}">
              <a16:creationId xmlns="" xmlns:a16="http://schemas.microsoft.com/office/drawing/2014/main" id="{00000000-0008-0000-0000-00000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print"/>
        <a:stretch>
          <a:fillRect/>
        </a:stretch>
      </xdr:blipFill>
      <xdr:spPr>
        <a:xfrm>
          <a:off x="390526" y="781440525"/>
          <a:ext cx="2583532" cy="1352550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409576</xdr:colOff>
      <xdr:row>747</xdr:row>
      <xdr:rowOff>114300</xdr:rowOff>
    </xdr:from>
    <xdr:to>
      <xdr:col>0</xdr:col>
      <xdr:colOff>2132894</xdr:colOff>
      <xdr:row>748</xdr:row>
      <xdr:rowOff>914400</xdr:rowOff>
    </xdr:to>
    <xdr:pic>
      <xdr:nvPicPr>
        <xdr:cNvPr id="1037" name="Image 1036">
          <a:extLst>
            <a:ext uri="{FF2B5EF4-FFF2-40B4-BE49-F238E27FC236}">
              <a16:creationId xmlns="" xmlns:a16="http://schemas.microsoft.com/office/drawing/2014/main" id="{00000000-0008-0000-0000-00000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print"/>
        <a:stretch>
          <a:fillRect/>
        </a:stretch>
      </xdr:blipFill>
      <xdr:spPr>
        <a:xfrm>
          <a:off x="676276" y="561413025"/>
          <a:ext cx="1723318" cy="191452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749</xdr:row>
      <xdr:rowOff>85725</xdr:rowOff>
    </xdr:from>
    <xdr:to>
      <xdr:col>0</xdr:col>
      <xdr:colOff>2089892</xdr:colOff>
      <xdr:row>749</xdr:row>
      <xdr:rowOff>1790700</xdr:rowOff>
    </xdr:to>
    <xdr:pic>
      <xdr:nvPicPr>
        <xdr:cNvPr id="1038" name="Image 1037">
          <a:extLst>
            <a:ext uri="{FF2B5EF4-FFF2-40B4-BE49-F238E27FC236}">
              <a16:creationId xmlns="" xmlns:a16="http://schemas.microsoft.com/office/drawing/2014/main" id="{00000000-0008-0000-0000-00000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print"/>
        <a:stretch>
          <a:fillRect/>
        </a:stretch>
      </xdr:blipFill>
      <xdr:spPr>
        <a:xfrm>
          <a:off x="504825" y="563613300"/>
          <a:ext cx="1851767" cy="1704975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257176</xdr:colOff>
      <xdr:row>750</xdr:row>
      <xdr:rowOff>85726</xdr:rowOff>
    </xdr:from>
    <xdr:to>
      <xdr:col>0</xdr:col>
      <xdr:colOff>2051478</xdr:colOff>
      <xdr:row>750</xdr:row>
      <xdr:rowOff>1790700</xdr:rowOff>
    </xdr:to>
    <xdr:pic>
      <xdr:nvPicPr>
        <xdr:cNvPr id="1039" name="Image 1038">
          <a:extLst>
            <a:ext uri="{FF2B5EF4-FFF2-40B4-BE49-F238E27FC236}">
              <a16:creationId xmlns="" xmlns:a16="http://schemas.microsoft.com/office/drawing/2014/main" id="{00000000-0008-0000-0000-00000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 cstate="print"/>
        <a:stretch>
          <a:fillRect/>
        </a:stretch>
      </xdr:blipFill>
      <xdr:spPr>
        <a:xfrm>
          <a:off x="523876" y="565518301"/>
          <a:ext cx="1794302" cy="1704974"/>
        </a:xfrm>
        <a:prstGeom prst="rect">
          <a:avLst/>
        </a:prstGeom>
      </xdr:spPr>
    </xdr:pic>
    <xdr:clientData/>
  </xdr:twoCellAnchor>
  <xdr:twoCellAnchor editAs="oneCell">
    <xdr:from>
      <xdr:col>0</xdr:col>
      <xdr:colOff>266699</xdr:colOff>
      <xdr:row>751</xdr:row>
      <xdr:rowOff>76200</xdr:rowOff>
    </xdr:from>
    <xdr:to>
      <xdr:col>0</xdr:col>
      <xdr:colOff>2276304</xdr:colOff>
      <xdr:row>752</xdr:row>
      <xdr:rowOff>1000125</xdr:rowOff>
    </xdr:to>
    <xdr:pic>
      <xdr:nvPicPr>
        <xdr:cNvPr id="1041" name="Image 1040">
          <a:extLst>
            <a:ext uri="{FF2B5EF4-FFF2-40B4-BE49-F238E27FC236}">
              <a16:creationId xmlns="" xmlns:a16="http://schemas.microsoft.com/office/drawing/2014/main" id="{00000000-0008-0000-0000-00001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print"/>
        <a:stretch>
          <a:fillRect/>
        </a:stretch>
      </xdr:blipFill>
      <xdr:spPr>
        <a:xfrm>
          <a:off x="533399" y="567413775"/>
          <a:ext cx="2009605" cy="2038350"/>
        </a:xfrm>
        <a:prstGeom prst="rect">
          <a:avLst/>
        </a:prstGeom>
      </xdr:spPr>
    </xdr:pic>
    <xdr:clientData/>
  </xdr:twoCellAnchor>
  <xdr:twoCellAnchor editAs="oneCell">
    <xdr:from>
      <xdr:col>0</xdr:col>
      <xdr:colOff>628650</xdr:colOff>
      <xdr:row>917</xdr:row>
      <xdr:rowOff>76201</xdr:rowOff>
    </xdr:from>
    <xdr:to>
      <xdr:col>0</xdr:col>
      <xdr:colOff>1609592</xdr:colOff>
      <xdr:row>917</xdr:row>
      <xdr:rowOff>1781175</xdr:rowOff>
    </xdr:to>
    <xdr:pic>
      <xdr:nvPicPr>
        <xdr:cNvPr id="1042" name="Image 1041">
          <a:extLst>
            <a:ext uri="{FF2B5EF4-FFF2-40B4-BE49-F238E27FC236}">
              <a16:creationId xmlns="" xmlns:a16="http://schemas.microsoft.com/office/drawing/2014/main" id="{00000000-0008-0000-0000-00001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print"/>
        <a:stretch>
          <a:fillRect/>
        </a:stretch>
      </xdr:blipFill>
      <xdr:spPr>
        <a:xfrm>
          <a:off x="895350" y="747779176"/>
          <a:ext cx="980942" cy="1704974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686</xdr:row>
      <xdr:rowOff>123826</xdr:rowOff>
    </xdr:from>
    <xdr:to>
      <xdr:col>0</xdr:col>
      <xdr:colOff>2248191</xdr:colOff>
      <xdr:row>688</xdr:row>
      <xdr:rowOff>476250</xdr:rowOff>
    </xdr:to>
    <xdr:pic>
      <xdr:nvPicPr>
        <xdr:cNvPr id="1044" name="Image 1043">
          <a:extLst>
            <a:ext uri="{FF2B5EF4-FFF2-40B4-BE49-F238E27FC236}">
              <a16:creationId xmlns="" xmlns:a16="http://schemas.microsoft.com/office/drawing/2014/main" id="{00000000-0008-0000-0000-00001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print"/>
        <a:stretch>
          <a:fillRect/>
        </a:stretch>
      </xdr:blipFill>
      <xdr:spPr>
        <a:xfrm>
          <a:off x="371475" y="491347126"/>
          <a:ext cx="2143416" cy="1781174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333376</xdr:colOff>
      <xdr:row>379</xdr:row>
      <xdr:rowOff>95251</xdr:rowOff>
    </xdr:from>
    <xdr:to>
      <xdr:col>0</xdr:col>
      <xdr:colOff>2523000</xdr:colOff>
      <xdr:row>380</xdr:row>
      <xdr:rowOff>742950</xdr:rowOff>
    </xdr:to>
    <xdr:pic>
      <xdr:nvPicPr>
        <xdr:cNvPr id="1047" name="Image 1046">
          <a:extLst>
            <a:ext uri="{FF2B5EF4-FFF2-40B4-BE49-F238E27FC236}">
              <a16:creationId xmlns="" xmlns:a16="http://schemas.microsoft.com/office/drawing/2014/main" id="{00000000-0008-0000-0000-00001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print"/>
        <a:stretch>
          <a:fillRect/>
        </a:stretch>
      </xdr:blipFill>
      <xdr:spPr>
        <a:xfrm>
          <a:off x="600076" y="268481176"/>
          <a:ext cx="2189624" cy="1571624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693</xdr:row>
      <xdr:rowOff>66676</xdr:rowOff>
    </xdr:from>
    <xdr:to>
      <xdr:col>0</xdr:col>
      <xdr:colOff>2373237</xdr:colOff>
      <xdr:row>694</xdr:row>
      <xdr:rowOff>885825</xdr:rowOff>
    </xdr:to>
    <xdr:pic>
      <xdr:nvPicPr>
        <xdr:cNvPr id="1048" name="Image 1047">
          <a:extLst>
            <a:ext uri="{FF2B5EF4-FFF2-40B4-BE49-F238E27FC236}">
              <a16:creationId xmlns="" xmlns:a16="http://schemas.microsoft.com/office/drawing/2014/main" id="{00000000-0008-0000-0000-00001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print"/>
        <a:stretch>
          <a:fillRect/>
        </a:stretch>
      </xdr:blipFill>
      <xdr:spPr>
        <a:xfrm>
          <a:off x="476250" y="495909601"/>
          <a:ext cx="2163687" cy="1933574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381</xdr:row>
      <xdr:rowOff>57150</xdr:rowOff>
    </xdr:from>
    <xdr:to>
      <xdr:col>0</xdr:col>
      <xdr:colOff>2266950</xdr:colOff>
      <xdr:row>383</xdr:row>
      <xdr:rowOff>359226</xdr:rowOff>
    </xdr:to>
    <xdr:pic>
      <xdr:nvPicPr>
        <xdr:cNvPr id="1051" name="Image 1050">
          <a:extLst>
            <a:ext uri="{FF2B5EF4-FFF2-40B4-BE49-F238E27FC236}">
              <a16:creationId xmlns="" xmlns:a16="http://schemas.microsoft.com/office/drawing/2014/main" id="{00000000-0008-0000-0000-00001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print"/>
        <a:stretch>
          <a:fillRect/>
        </a:stretch>
      </xdr:blipFill>
      <xdr:spPr>
        <a:xfrm>
          <a:off x="571501" y="270290925"/>
          <a:ext cx="1962149" cy="1292676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123824</xdr:colOff>
      <xdr:row>397</xdr:row>
      <xdr:rowOff>133350</xdr:rowOff>
    </xdr:from>
    <xdr:to>
      <xdr:col>0</xdr:col>
      <xdr:colOff>2586763</xdr:colOff>
      <xdr:row>401</xdr:row>
      <xdr:rowOff>133350</xdr:rowOff>
    </xdr:to>
    <xdr:pic>
      <xdr:nvPicPr>
        <xdr:cNvPr id="1054" name="Image 1053">
          <a:extLst>
            <a:ext uri="{FF2B5EF4-FFF2-40B4-BE49-F238E27FC236}">
              <a16:creationId xmlns="" xmlns:a16="http://schemas.microsoft.com/office/drawing/2014/main" id="{00000000-0008-0000-0000-00001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print"/>
        <a:stretch>
          <a:fillRect/>
        </a:stretch>
      </xdr:blipFill>
      <xdr:spPr>
        <a:xfrm>
          <a:off x="390524" y="279977850"/>
          <a:ext cx="2462939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200024</xdr:colOff>
      <xdr:row>712</xdr:row>
      <xdr:rowOff>85725</xdr:rowOff>
    </xdr:from>
    <xdr:to>
      <xdr:col>0</xdr:col>
      <xdr:colOff>2439781</xdr:colOff>
      <xdr:row>712</xdr:row>
      <xdr:rowOff>1743075</xdr:rowOff>
    </xdr:to>
    <xdr:pic>
      <xdr:nvPicPr>
        <xdr:cNvPr id="1058" name="Image 1057">
          <a:extLst>
            <a:ext uri="{FF2B5EF4-FFF2-40B4-BE49-F238E27FC236}">
              <a16:creationId xmlns="" xmlns:a16="http://schemas.microsoft.com/office/drawing/2014/main" id="{00000000-0008-0000-0000-00002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 cstate="print"/>
        <a:stretch>
          <a:fillRect/>
        </a:stretch>
      </xdr:blipFill>
      <xdr:spPr>
        <a:xfrm>
          <a:off x="466724" y="520065000"/>
          <a:ext cx="2239757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713</xdr:row>
      <xdr:rowOff>104775</xdr:rowOff>
    </xdr:from>
    <xdr:to>
      <xdr:col>0</xdr:col>
      <xdr:colOff>2269574</xdr:colOff>
      <xdr:row>713</xdr:row>
      <xdr:rowOff>1781175</xdr:rowOff>
    </xdr:to>
    <xdr:pic>
      <xdr:nvPicPr>
        <xdr:cNvPr id="1059" name="Image 1058">
          <a:extLst>
            <a:ext uri="{FF2B5EF4-FFF2-40B4-BE49-F238E27FC236}">
              <a16:creationId xmlns="" xmlns:a16="http://schemas.microsoft.com/office/drawing/2014/main" id="{00000000-0008-0000-0000-00002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print"/>
        <a:stretch>
          <a:fillRect/>
        </a:stretch>
      </xdr:blipFill>
      <xdr:spPr>
        <a:xfrm>
          <a:off x="438150" y="521989050"/>
          <a:ext cx="2098124" cy="16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285749</xdr:colOff>
      <xdr:row>404</xdr:row>
      <xdr:rowOff>76199</xdr:rowOff>
    </xdr:from>
    <xdr:to>
      <xdr:col>0</xdr:col>
      <xdr:colOff>2475252</xdr:colOff>
      <xdr:row>405</xdr:row>
      <xdr:rowOff>742949</xdr:rowOff>
    </xdr:to>
    <xdr:pic>
      <xdr:nvPicPr>
        <xdr:cNvPr id="1061" name="Image 1060">
          <a:extLst>
            <a:ext uri="{FF2B5EF4-FFF2-40B4-BE49-F238E27FC236}">
              <a16:creationId xmlns="" xmlns:a16="http://schemas.microsoft.com/office/drawing/2014/main" id="{00000000-0008-0000-0000-00002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 cstate="print"/>
        <a:stretch>
          <a:fillRect/>
        </a:stretch>
      </xdr:blipFill>
      <xdr:spPr>
        <a:xfrm>
          <a:off x="552449" y="282921074"/>
          <a:ext cx="2189503" cy="1590675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406</xdr:row>
      <xdr:rowOff>95250</xdr:rowOff>
    </xdr:from>
    <xdr:to>
      <xdr:col>0</xdr:col>
      <xdr:colOff>2324100</xdr:colOff>
      <xdr:row>406</xdr:row>
      <xdr:rowOff>1533229</xdr:rowOff>
    </xdr:to>
    <xdr:pic>
      <xdr:nvPicPr>
        <xdr:cNvPr id="1062" name="Image 1061">
          <a:extLst>
            <a:ext uri="{FF2B5EF4-FFF2-40B4-BE49-F238E27FC236}">
              <a16:creationId xmlns="" xmlns:a16="http://schemas.microsoft.com/office/drawing/2014/main" id="{00000000-0008-0000-0000-00002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print"/>
        <a:stretch>
          <a:fillRect/>
        </a:stretch>
      </xdr:blipFill>
      <xdr:spPr>
        <a:xfrm>
          <a:off x="590550" y="284787975"/>
          <a:ext cx="2000250" cy="143797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171449</xdr:colOff>
      <xdr:row>745</xdr:row>
      <xdr:rowOff>95250</xdr:rowOff>
    </xdr:from>
    <xdr:to>
      <xdr:col>0</xdr:col>
      <xdr:colOff>2536354</xdr:colOff>
      <xdr:row>746</xdr:row>
      <xdr:rowOff>904875</xdr:rowOff>
    </xdr:to>
    <xdr:pic>
      <xdr:nvPicPr>
        <xdr:cNvPr id="1064" name="Image 1063">
          <a:extLst>
            <a:ext uri="{FF2B5EF4-FFF2-40B4-BE49-F238E27FC236}">
              <a16:creationId xmlns="" xmlns:a16="http://schemas.microsoft.com/office/drawing/2014/main" id="{00000000-0008-0000-0000-00002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print"/>
        <a:stretch>
          <a:fillRect/>
        </a:stretch>
      </xdr:blipFill>
      <xdr:spPr>
        <a:xfrm>
          <a:off x="438149" y="559165125"/>
          <a:ext cx="2364905" cy="192405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238124</xdr:colOff>
      <xdr:row>414</xdr:row>
      <xdr:rowOff>57149</xdr:rowOff>
    </xdr:from>
    <xdr:to>
      <xdr:col>0</xdr:col>
      <xdr:colOff>2514599</xdr:colOff>
      <xdr:row>414</xdr:row>
      <xdr:rowOff>1546996</xdr:rowOff>
    </xdr:to>
    <xdr:pic>
      <xdr:nvPicPr>
        <xdr:cNvPr id="1065" name="Image 1064">
          <a:extLst>
            <a:ext uri="{FF2B5EF4-FFF2-40B4-BE49-F238E27FC236}">
              <a16:creationId xmlns="" xmlns:a16="http://schemas.microsoft.com/office/drawing/2014/main" id="{00000000-0008-0000-0000-00002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 cstate="print"/>
        <a:stretch>
          <a:fillRect/>
        </a:stretch>
      </xdr:blipFill>
      <xdr:spPr>
        <a:xfrm>
          <a:off x="504824" y="291598349"/>
          <a:ext cx="2276475" cy="1489847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695</xdr:row>
      <xdr:rowOff>142875</xdr:rowOff>
    </xdr:from>
    <xdr:to>
      <xdr:col>0</xdr:col>
      <xdr:colOff>2609587</xdr:colOff>
      <xdr:row>696</xdr:row>
      <xdr:rowOff>866775</xdr:rowOff>
    </xdr:to>
    <xdr:pic>
      <xdr:nvPicPr>
        <xdr:cNvPr id="1067" name="Image 1066">
          <a:extLst>
            <a:ext uri="{FF2B5EF4-FFF2-40B4-BE49-F238E27FC236}">
              <a16:creationId xmlns="" xmlns:a16="http://schemas.microsoft.com/office/drawing/2014/main" id="{00000000-0008-0000-0000-00002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print"/>
        <a:stretch>
          <a:fillRect/>
        </a:stretch>
      </xdr:blipFill>
      <xdr:spPr>
        <a:xfrm>
          <a:off x="352425" y="498214650"/>
          <a:ext cx="2523862" cy="183832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697</xdr:row>
      <xdr:rowOff>190500</xdr:rowOff>
    </xdr:from>
    <xdr:to>
      <xdr:col>0</xdr:col>
      <xdr:colOff>2573323</xdr:colOff>
      <xdr:row>697</xdr:row>
      <xdr:rowOff>1905000</xdr:rowOff>
    </xdr:to>
    <xdr:pic>
      <xdr:nvPicPr>
        <xdr:cNvPr id="1068" name="Image 1067">
          <a:extLst>
            <a:ext uri="{FF2B5EF4-FFF2-40B4-BE49-F238E27FC236}">
              <a16:creationId xmlns="" xmlns:a16="http://schemas.microsoft.com/office/drawing/2014/main" id="{00000000-0008-0000-0000-00002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print"/>
        <a:stretch>
          <a:fillRect/>
        </a:stretch>
      </xdr:blipFill>
      <xdr:spPr>
        <a:xfrm>
          <a:off x="400050" y="500491125"/>
          <a:ext cx="2439973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293</xdr:row>
      <xdr:rowOff>228600</xdr:rowOff>
    </xdr:from>
    <xdr:to>
      <xdr:col>0</xdr:col>
      <xdr:colOff>2637930</xdr:colOff>
      <xdr:row>294</xdr:row>
      <xdr:rowOff>657225</xdr:rowOff>
    </xdr:to>
    <xdr:pic>
      <xdr:nvPicPr>
        <xdr:cNvPr id="1069" name="Image 1068">
          <a:extLst>
            <a:ext uri="{FF2B5EF4-FFF2-40B4-BE49-F238E27FC236}">
              <a16:creationId xmlns="" xmlns:a16="http://schemas.microsoft.com/office/drawing/2014/main" id="{00000000-0008-0000-0000-00002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 cstate="print"/>
        <a:stretch>
          <a:fillRect/>
        </a:stretch>
      </xdr:blipFill>
      <xdr:spPr>
        <a:xfrm>
          <a:off x="381000" y="217998675"/>
          <a:ext cx="2523630" cy="13525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1066</xdr:row>
      <xdr:rowOff>476250</xdr:rowOff>
    </xdr:from>
    <xdr:to>
      <xdr:col>0</xdr:col>
      <xdr:colOff>2576079</xdr:colOff>
      <xdr:row>1067</xdr:row>
      <xdr:rowOff>561974</xdr:rowOff>
    </xdr:to>
    <xdr:pic>
      <xdr:nvPicPr>
        <xdr:cNvPr id="1071" name="Image 1070">
          <a:extLst>
            <a:ext uri="{FF2B5EF4-FFF2-40B4-BE49-F238E27FC236}">
              <a16:creationId xmlns="" xmlns:a16="http://schemas.microsoft.com/office/drawing/2014/main" id="{00000000-0008-0000-0000-00002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 cstate="print"/>
        <a:stretch>
          <a:fillRect/>
        </a:stretch>
      </xdr:blipFill>
      <xdr:spPr>
        <a:xfrm>
          <a:off x="361950" y="888663450"/>
          <a:ext cx="2480829" cy="1104899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698</xdr:row>
      <xdr:rowOff>133349</xdr:rowOff>
    </xdr:from>
    <xdr:to>
      <xdr:col>0</xdr:col>
      <xdr:colOff>2491884</xdr:colOff>
      <xdr:row>699</xdr:row>
      <xdr:rowOff>933449</xdr:rowOff>
    </xdr:to>
    <xdr:pic>
      <xdr:nvPicPr>
        <xdr:cNvPr id="1073" name="Image 1072">
          <a:extLst>
            <a:ext uri="{FF2B5EF4-FFF2-40B4-BE49-F238E27FC236}">
              <a16:creationId xmlns="" xmlns:a16="http://schemas.microsoft.com/office/drawing/2014/main" id="{00000000-0008-0000-0000-00003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 cstate="print"/>
        <a:stretch>
          <a:fillRect/>
        </a:stretch>
      </xdr:blipFill>
      <xdr:spPr>
        <a:xfrm>
          <a:off x="400050" y="502672349"/>
          <a:ext cx="2358534" cy="191452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384</xdr:row>
      <xdr:rowOff>104774</xdr:rowOff>
    </xdr:from>
    <xdr:to>
      <xdr:col>0</xdr:col>
      <xdr:colOff>2624405</xdr:colOff>
      <xdr:row>387</xdr:row>
      <xdr:rowOff>200024</xdr:rowOff>
    </xdr:to>
    <xdr:pic>
      <xdr:nvPicPr>
        <xdr:cNvPr id="1076" name="Image 1075">
          <a:extLst>
            <a:ext uri="{FF2B5EF4-FFF2-40B4-BE49-F238E27FC236}">
              <a16:creationId xmlns="" xmlns:a16="http://schemas.microsoft.com/office/drawing/2014/main" id="{00000000-0008-0000-0000-00003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print"/>
        <a:stretch>
          <a:fillRect/>
        </a:stretch>
      </xdr:blipFill>
      <xdr:spPr>
        <a:xfrm>
          <a:off x="352425" y="271824449"/>
          <a:ext cx="2538680" cy="1323975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388</xdr:row>
      <xdr:rowOff>57151</xdr:rowOff>
    </xdr:from>
    <xdr:to>
      <xdr:col>0</xdr:col>
      <xdr:colOff>2383322</xdr:colOff>
      <xdr:row>390</xdr:row>
      <xdr:rowOff>314325</xdr:rowOff>
    </xdr:to>
    <xdr:pic>
      <xdr:nvPicPr>
        <xdr:cNvPr id="1079" name="Image 1078">
          <a:extLst>
            <a:ext uri="{FF2B5EF4-FFF2-40B4-BE49-F238E27FC236}">
              <a16:creationId xmlns="" xmlns:a16="http://schemas.microsoft.com/office/drawing/2014/main" id="{00000000-0008-0000-0000-00003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print"/>
        <a:stretch>
          <a:fillRect/>
        </a:stretch>
      </xdr:blipFill>
      <xdr:spPr>
        <a:xfrm>
          <a:off x="476250" y="273415126"/>
          <a:ext cx="2173772" cy="1247774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391</xdr:row>
      <xdr:rowOff>95251</xdr:rowOff>
    </xdr:from>
    <xdr:to>
      <xdr:col>0</xdr:col>
      <xdr:colOff>2449476</xdr:colOff>
      <xdr:row>393</xdr:row>
      <xdr:rowOff>371475</xdr:rowOff>
    </xdr:to>
    <xdr:pic>
      <xdr:nvPicPr>
        <xdr:cNvPr id="1083" name="Image 1082">
          <a:extLst>
            <a:ext uri="{FF2B5EF4-FFF2-40B4-BE49-F238E27FC236}">
              <a16:creationId xmlns="" xmlns:a16="http://schemas.microsoft.com/office/drawing/2014/main" id="{00000000-0008-0000-0000-00003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>
        <a:xfrm>
          <a:off x="571500" y="274939126"/>
          <a:ext cx="2144676" cy="1266824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247651</xdr:colOff>
      <xdr:row>394</xdr:row>
      <xdr:rowOff>95249</xdr:rowOff>
    </xdr:from>
    <xdr:to>
      <xdr:col>0</xdr:col>
      <xdr:colOff>2454909</xdr:colOff>
      <xdr:row>394</xdr:row>
      <xdr:rowOff>1533524</xdr:rowOff>
    </xdr:to>
    <xdr:pic>
      <xdr:nvPicPr>
        <xdr:cNvPr id="1084" name="Image 1083">
          <a:extLst>
            <a:ext uri="{FF2B5EF4-FFF2-40B4-BE49-F238E27FC236}">
              <a16:creationId xmlns="" xmlns:a16="http://schemas.microsoft.com/office/drawing/2014/main" id="{00000000-0008-0000-0000-00003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print"/>
        <a:stretch>
          <a:fillRect/>
        </a:stretch>
      </xdr:blipFill>
      <xdr:spPr>
        <a:xfrm>
          <a:off x="514351" y="276425024"/>
          <a:ext cx="2207258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304799</xdr:colOff>
      <xdr:row>395</xdr:row>
      <xdr:rowOff>104776</xdr:rowOff>
    </xdr:from>
    <xdr:to>
      <xdr:col>0</xdr:col>
      <xdr:colOff>2447924</xdr:colOff>
      <xdr:row>396</xdr:row>
      <xdr:rowOff>780836</xdr:rowOff>
    </xdr:to>
    <xdr:pic>
      <xdr:nvPicPr>
        <xdr:cNvPr id="1085" name="Image 1084">
          <a:extLst>
            <a:ext uri="{FF2B5EF4-FFF2-40B4-BE49-F238E27FC236}">
              <a16:creationId xmlns="" xmlns:a16="http://schemas.microsoft.com/office/drawing/2014/main" id="{00000000-0008-0000-0000-00003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print"/>
        <a:stretch>
          <a:fillRect/>
        </a:stretch>
      </xdr:blipFill>
      <xdr:spPr>
        <a:xfrm>
          <a:off x="571499" y="278101426"/>
          <a:ext cx="2143125" cy="159998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714</xdr:row>
      <xdr:rowOff>114299</xdr:rowOff>
    </xdr:from>
    <xdr:to>
      <xdr:col>0</xdr:col>
      <xdr:colOff>2252535</xdr:colOff>
      <xdr:row>714</xdr:row>
      <xdr:rowOff>1743074</xdr:rowOff>
    </xdr:to>
    <xdr:pic>
      <xdr:nvPicPr>
        <xdr:cNvPr id="1086" name="Image 1085">
          <a:extLst>
            <a:ext uri="{FF2B5EF4-FFF2-40B4-BE49-F238E27FC236}">
              <a16:creationId xmlns="" xmlns:a16="http://schemas.microsoft.com/office/drawing/2014/main" id="{00000000-0008-0000-0000-00003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print"/>
        <a:stretch>
          <a:fillRect/>
        </a:stretch>
      </xdr:blipFill>
      <xdr:spPr>
        <a:xfrm>
          <a:off x="504825" y="523903574"/>
          <a:ext cx="2014410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200024</xdr:colOff>
      <xdr:row>407</xdr:row>
      <xdr:rowOff>123825</xdr:rowOff>
    </xdr:from>
    <xdr:to>
      <xdr:col>0</xdr:col>
      <xdr:colOff>2707239</xdr:colOff>
      <xdr:row>408</xdr:row>
      <xdr:rowOff>685800</xdr:rowOff>
    </xdr:to>
    <xdr:pic>
      <xdr:nvPicPr>
        <xdr:cNvPr id="1088" name="Image 1087">
          <a:extLst>
            <a:ext uri="{FF2B5EF4-FFF2-40B4-BE49-F238E27FC236}">
              <a16:creationId xmlns="" xmlns:a16="http://schemas.microsoft.com/office/drawing/2014/main" id="{00000000-0008-0000-0000-00004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print"/>
        <a:stretch>
          <a:fillRect/>
        </a:stretch>
      </xdr:blipFill>
      <xdr:spPr>
        <a:xfrm>
          <a:off x="466724" y="286483425"/>
          <a:ext cx="2507215" cy="148590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715</xdr:row>
      <xdr:rowOff>66675</xdr:rowOff>
    </xdr:from>
    <xdr:to>
      <xdr:col>0</xdr:col>
      <xdr:colOff>2367454</xdr:colOff>
      <xdr:row>715</xdr:row>
      <xdr:rowOff>1762125</xdr:rowOff>
    </xdr:to>
    <xdr:pic>
      <xdr:nvPicPr>
        <xdr:cNvPr id="1089" name="Image 1088">
          <a:extLst>
            <a:ext uri="{FF2B5EF4-FFF2-40B4-BE49-F238E27FC236}">
              <a16:creationId xmlns="" xmlns:a16="http://schemas.microsoft.com/office/drawing/2014/main" id="{00000000-0008-0000-0000-00004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print"/>
        <a:stretch>
          <a:fillRect/>
        </a:stretch>
      </xdr:blipFill>
      <xdr:spPr>
        <a:xfrm>
          <a:off x="514350" y="525760950"/>
          <a:ext cx="2119804" cy="169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409</xdr:row>
      <xdr:rowOff>95251</xdr:rowOff>
    </xdr:from>
    <xdr:to>
      <xdr:col>0</xdr:col>
      <xdr:colOff>2438400</xdr:colOff>
      <xdr:row>411</xdr:row>
      <xdr:rowOff>353665</xdr:rowOff>
    </xdr:to>
    <xdr:pic>
      <xdr:nvPicPr>
        <xdr:cNvPr id="1090" name="Image 1089">
          <a:extLst>
            <a:ext uri="{FF2B5EF4-FFF2-40B4-BE49-F238E27FC236}">
              <a16:creationId xmlns="" xmlns:a16="http://schemas.microsoft.com/office/drawing/2014/main" id="{00000000-0008-0000-0000-00004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print"/>
        <a:stretch>
          <a:fillRect/>
        </a:stretch>
      </xdr:blipFill>
      <xdr:spPr>
        <a:xfrm>
          <a:off x="514350" y="288302701"/>
          <a:ext cx="2190750" cy="1249014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739</xdr:row>
      <xdr:rowOff>123824</xdr:rowOff>
    </xdr:from>
    <xdr:to>
      <xdr:col>0</xdr:col>
      <xdr:colOff>2498286</xdr:colOff>
      <xdr:row>740</xdr:row>
      <xdr:rowOff>962024</xdr:rowOff>
    </xdr:to>
    <xdr:pic>
      <xdr:nvPicPr>
        <xdr:cNvPr id="1093" name="Image 1092">
          <a:extLst>
            <a:ext uri="{FF2B5EF4-FFF2-40B4-BE49-F238E27FC236}">
              <a16:creationId xmlns="" xmlns:a16="http://schemas.microsoft.com/office/drawing/2014/main" id="{00000000-0008-0000-0000-00004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print"/>
        <a:stretch>
          <a:fillRect/>
        </a:stretch>
      </xdr:blipFill>
      <xdr:spPr>
        <a:xfrm>
          <a:off x="323849" y="549344849"/>
          <a:ext cx="2441137" cy="195262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741</xdr:row>
      <xdr:rowOff>66675</xdr:rowOff>
    </xdr:from>
    <xdr:to>
      <xdr:col>0</xdr:col>
      <xdr:colOff>2416359</xdr:colOff>
      <xdr:row>741</xdr:row>
      <xdr:rowOff>1695450</xdr:rowOff>
    </xdr:to>
    <xdr:pic>
      <xdr:nvPicPr>
        <xdr:cNvPr id="1095" name="Image 1094">
          <a:extLst>
            <a:ext uri="{FF2B5EF4-FFF2-40B4-BE49-F238E27FC236}">
              <a16:creationId xmlns="" xmlns:a16="http://schemas.microsoft.com/office/drawing/2014/main" id="{00000000-0008-0000-0000-00004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print"/>
        <a:stretch>
          <a:fillRect/>
        </a:stretch>
      </xdr:blipFill>
      <xdr:spPr>
        <a:xfrm>
          <a:off x="419101" y="551516550"/>
          <a:ext cx="2263958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564</xdr:row>
      <xdr:rowOff>85725</xdr:rowOff>
    </xdr:from>
    <xdr:to>
      <xdr:col>0</xdr:col>
      <xdr:colOff>2665338</xdr:colOff>
      <xdr:row>565</xdr:row>
      <xdr:rowOff>685800</xdr:rowOff>
    </xdr:to>
    <xdr:pic>
      <xdr:nvPicPr>
        <xdr:cNvPr id="1096" name="Image 1095">
          <a:extLst>
            <a:ext uri="{FF2B5EF4-FFF2-40B4-BE49-F238E27FC236}">
              <a16:creationId xmlns="" xmlns:a16="http://schemas.microsoft.com/office/drawing/2014/main" id="{00000000-0008-0000-0000-00004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print"/>
        <a:stretch>
          <a:fillRect/>
        </a:stretch>
      </xdr:blipFill>
      <xdr:spPr>
        <a:xfrm>
          <a:off x="361950" y="397964025"/>
          <a:ext cx="2570088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742</xdr:row>
      <xdr:rowOff>76201</xdr:rowOff>
    </xdr:from>
    <xdr:to>
      <xdr:col>0</xdr:col>
      <xdr:colOff>2237674</xdr:colOff>
      <xdr:row>742</xdr:row>
      <xdr:rowOff>1800225</xdr:rowOff>
    </xdr:to>
    <xdr:pic>
      <xdr:nvPicPr>
        <xdr:cNvPr id="1098" name="Image 1097">
          <a:extLst>
            <a:ext uri="{FF2B5EF4-FFF2-40B4-BE49-F238E27FC236}">
              <a16:creationId xmlns="" xmlns:a16="http://schemas.microsoft.com/office/drawing/2014/main" id="{00000000-0008-0000-0000-00004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print"/>
        <a:stretch>
          <a:fillRect/>
        </a:stretch>
      </xdr:blipFill>
      <xdr:spPr>
        <a:xfrm>
          <a:off x="485775" y="553431076"/>
          <a:ext cx="2018599" cy="1724024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247651</xdr:colOff>
      <xdr:row>743</xdr:row>
      <xdr:rowOff>85725</xdr:rowOff>
    </xdr:from>
    <xdr:to>
      <xdr:col>0</xdr:col>
      <xdr:colOff>2374669</xdr:colOff>
      <xdr:row>743</xdr:row>
      <xdr:rowOff>1781175</xdr:rowOff>
    </xdr:to>
    <xdr:pic>
      <xdr:nvPicPr>
        <xdr:cNvPr id="1099" name="Image 1098">
          <a:extLst>
            <a:ext uri="{FF2B5EF4-FFF2-40B4-BE49-F238E27FC236}">
              <a16:creationId xmlns="" xmlns:a16="http://schemas.microsoft.com/office/drawing/2014/main" id="{00000000-0008-0000-0000-00004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print"/>
        <a:stretch>
          <a:fillRect/>
        </a:stretch>
      </xdr:blipFill>
      <xdr:spPr>
        <a:xfrm>
          <a:off x="514351" y="555345600"/>
          <a:ext cx="2127018" cy="169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257174</xdr:colOff>
      <xdr:row>744</xdr:row>
      <xdr:rowOff>95249</xdr:rowOff>
    </xdr:from>
    <xdr:to>
      <xdr:col>0</xdr:col>
      <xdr:colOff>2401031</xdr:colOff>
      <xdr:row>744</xdr:row>
      <xdr:rowOff>1819274</xdr:rowOff>
    </xdr:to>
    <xdr:pic>
      <xdr:nvPicPr>
        <xdr:cNvPr id="1100" name="Image 1099">
          <a:extLst>
            <a:ext uri="{FF2B5EF4-FFF2-40B4-BE49-F238E27FC236}">
              <a16:creationId xmlns="" xmlns:a16="http://schemas.microsoft.com/office/drawing/2014/main" id="{00000000-0008-0000-0000-00004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print"/>
        <a:stretch>
          <a:fillRect/>
        </a:stretch>
      </xdr:blipFill>
      <xdr:spPr>
        <a:xfrm>
          <a:off x="523874" y="557260124"/>
          <a:ext cx="2143857" cy="1724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S1109"/>
  <sheetViews>
    <sheetView showGridLines="0" tabSelected="1" zoomScale="75" zoomScaleNormal="75" workbookViewId="0">
      <selection activeCell="J1117" sqref="J1117"/>
    </sheetView>
  </sheetViews>
  <sheetFormatPr defaultColWidth="11.42578125" defaultRowHeight="15.75" x14ac:dyDescent="0.25"/>
  <cols>
    <col min="1" max="1" width="42" style="7" customWidth="1"/>
    <col min="2" max="2" width="15.42578125" style="7" bestFit="1" customWidth="1"/>
    <col min="3" max="3" width="15.42578125" style="7" customWidth="1"/>
    <col min="4" max="4" width="22.42578125" style="7" customWidth="1"/>
    <col min="5" max="5" width="24.28515625" style="7" customWidth="1"/>
    <col min="6" max="6" width="23.42578125" style="7" customWidth="1"/>
    <col min="7" max="7" width="12.7109375" style="39" bestFit="1" customWidth="1"/>
    <col min="8" max="8" width="14.7109375" style="40" customWidth="1"/>
    <col min="9" max="9" width="20" style="40" customWidth="1"/>
    <col min="10" max="21" width="6.28515625" style="7" customWidth="1"/>
    <col min="22" max="24" width="11.42578125" style="7"/>
    <col min="25" max="45" width="11.42578125" style="2"/>
    <col min="46" max="16384" width="11.42578125" style="1"/>
  </cols>
  <sheetData>
    <row r="1" spans="1:45" ht="29.25" customHeight="1" thickBot="1" x14ac:dyDescent="0.3">
      <c r="A1" s="41" t="s">
        <v>1044</v>
      </c>
      <c r="B1" s="42" t="s">
        <v>1045</v>
      </c>
      <c r="C1" s="42" t="s">
        <v>1039</v>
      </c>
      <c r="D1" s="42" t="s">
        <v>1038</v>
      </c>
      <c r="E1" s="42" t="s">
        <v>1046</v>
      </c>
      <c r="F1" s="43" t="s">
        <v>1047</v>
      </c>
      <c r="G1" s="44" t="s">
        <v>1040</v>
      </c>
      <c r="H1" s="48" t="s">
        <v>1041</v>
      </c>
      <c r="I1" s="48" t="s">
        <v>1042</v>
      </c>
      <c r="J1" s="45">
        <v>35</v>
      </c>
      <c r="K1" s="42">
        <v>36</v>
      </c>
      <c r="L1" s="42">
        <v>36.5</v>
      </c>
      <c r="M1" s="42">
        <v>37</v>
      </c>
      <c r="N1" s="42">
        <v>37.5</v>
      </c>
      <c r="O1" s="42">
        <v>38</v>
      </c>
      <c r="P1" s="42">
        <v>38.5</v>
      </c>
      <c r="Q1" s="42">
        <v>39</v>
      </c>
      <c r="R1" s="42">
        <v>39.5</v>
      </c>
      <c r="S1" s="42">
        <v>40</v>
      </c>
      <c r="T1" s="42">
        <v>41</v>
      </c>
      <c r="U1" s="46">
        <v>42</v>
      </c>
      <c r="V1" s="47"/>
      <c r="W1" s="47"/>
      <c r="X1" s="47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ht="48.75" customHeight="1" x14ac:dyDescent="0.25">
      <c r="A2" s="51"/>
      <c r="B2" s="54" t="s">
        <v>1</v>
      </c>
      <c r="C2" s="57" t="s">
        <v>230</v>
      </c>
      <c r="D2" s="57" t="s">
        <v>1037</v>
      </c>
      <c r="E2" s="57" t="s">
        <v>231</v>
      </c>
      <c r="F2" s="8" t="s">
        <v>23</v>
      </c>
      <c r="G2" s="9">
        <v>8</v>
      </c>
      <c r="H2" s="10">
        <v>105</v>
      </c>
      <c r="I2" s="10">
        <f>G2*H2</f>
        <v>840</v>
      </c>
      <c r="J2" s="8"/>
      <c r="K2" s="8">
        <v>7</v>
      </c>
      <c r="L2" s="8">
        <v>1</v>
      </c>
      <c r="M2" s="8"/>
      <c r="N2" s="8"/>
      <c r="O2" s="8"/>
      <c r="P2" s="8"/>
      <c r="Q2" s="8"/>
      <c r="R2" s="8"/>
      <c r="S2" s="8"/>
      <c r="T2" s="8"/>
      <c r="U2" s="11"/>
    </row>
    <row r="3" spans="1:45" ht="48.75" customHeight="1" x14ac:dyDescent="0.25">
      <c r="A3" s="52"/>
      <c r="B3" s="55" t="s">
        <v>1</v>
      </c>
      <c r="C3" s="58" t="s">
        <v>230</v>
      </c>
      <c r="D3" s="58" t="s">
        <v>1037</v>
      </c>
      <c r="E3" s="58" t="s">
        <v>231</v>
      </c>
      <c r="F3" s="12" t="s">
        <v>20</v>
      </c>
      <c r="G3" s="13">
        <v>6</v>
      </c>
      <c r="H3" s="14">
        <v>105</v>
      </c>
      <c r="I3" s="14">
        <f t="shared" ref="I3:I66" si="0">G3*H3</f>
        <v>630</v>
      </c>
      <c r="J3" s="12">
        <v>2</v>
      </c>
      <c r="K3" s="12"/>
      <c r="L3" s="12">
        <v>4</v>
      </c>
      <c r="M3" s="12"/>
      <c r="N3" s="12"/>
      <c r="O3" s="12"/>
      <c r="P3" s="12"/>
      <c r="Q3" s="12"/>
      <c r="R3" s="12"/>
      <c r="S3" s="12"/>
      <c r="T3" s="12"/>
      <c r="U3" s="15"/>
    </row>
    <row r="4" spans="1:45" ht="48.75" customHeight="1" thickBot="1" x14ac:dyDescent="0.3">
      <c r="A4" s="53"/>
      <c r="B4" s="60" t="s">
        <v>1</v>
      </c>
      <c r="C4" s="61" t="s">
        <v>230</v>
      </c>
      <c r="D4" s="61" t="s">
        <v>1037</v>
      </c>
      <c r="E4" s="61" t="s">
        <v>231</v>
      </c>
      <c r="F4" s="16" t="s">
        <v>9</v>
      </c>
      <c r="G4" s="17">
        <v>1</v>
      </c>
      <c r="H4" s="18">
        <v>105</v>
      </c>
      <c r="I4" s="18">
        <f t="shared" si="0"/>
        <v>105</v>
      </c>
      <c r="J4" s="16"/>
      <c r="K4" s="16"/>
      <c r="L4" s="16"/>
      <c r="M4" s="16">
        <v>1</v>
      </c>
      <c r="N4" s="16"/>
      <c r="O4" s="16"/>
      <c r="P4" s="16"/>
      <c r="Q4" s="16"/>
      <c r="R4" s="16"/>
      <c r="S4" s="16"/>
      <c r="T4" s="16"/>
      <c r="U4" s="19"/>
    </row>
    <row r="5" spans="1:45" ht="48.75" customHeight="1" x14ac:dyDescent="0.25">
      <c r="A5" s="51"/>
      <c r="B5" s="54" t="s">
        <v>1</v>
      </c>
      <c r="C5" s="57" t="s">
        <v>241</v>
      </c>
      <c r="D5" s="57" t="s">
        <v>1037</v>
      </c>
      <c r="E5" s="57" t="s">
        <v>242</v>
      </c>
      <c r="F5" s="8" t="s">
        <v>168</v>
      </c>
      <c r="G5" s="9">
        <v>2</v>
      </c>
      <c r="H5" s="10">
        <v>99</v>
      </c>
      <c r="I5" s="10">
        <f t="shared" si="0"/>
        <v>198</v>
      </c>
      <c r="J5" s="8">
        <v>1</v>
      </c>
      <c r="K5" s="8">
        <v>1</v>
      </c>
      <c r="L5" s="8"/>
      <c r="M5" s="8"/>
      <c r="N5" s="8"/>
      <c r="O5" s="8"/>
      <c r="P5" s="8"/>
      <c r="Q5" s="8"/>
      <c r="R5" s="8"/>
      <c r="S5" s="8"/>
      <c r="T5" s="8"/>
      <c r="U5" s="11"/>
    </row>
    <row r="6" spans="1:45" ht="48.75" customHeight="1" x14ac:dyDescent="0.25">
      <c r="A6" s="52"/>
      <c r="B6" s="55" t="s">
        <v>1</v>
      </c>
      <c r="C6" s="58" t="s">
        <v>241</v>
      </c>
      <c r="D6" s="58" t="s">
        <v>1037</v>
      </c>
      <c r="E6" s="58" t="s">
        <v>242</v>
      </c>
      <c r="F6" s="12" t="s">
        <v>20</v>
      </c>
      <c r="G6" s="13">
        <v>10</v>
      </c>
      <c r="H6" s="14">
        <v>99</v>
      </c>
      <c r="I6" s="14">
        <f t="shared" si="0"/>
        <v>990</v>
      </c>
      <c r="J6" s="12"/>
      <c r="K6" s="12">
        <v>10</v>
      </c>
      <c r="L6" s="12"/>
      <c r="M6" s="12"/>
      <c r="N6" s="12"/>
      <c r="O6" s="12"/>
      <c r="P6" s="12"/>
      <c r="Q6" s="12"/>
      <c r="R6" s="12"/>
      <c r="S6" s="12"/>
      <c r="T6" s="12"/>
      <c r="U6" s="15"/>
    </row>
    <row r="7" spans="1:45" ht="48.75" customHeight="1" x14ac:dyDescent="0.25">
      <c r="A7" s="52"/>
      <c r="B7" s="55" t="s">
        <v>1</v>
      </c>
      <c r="C7" s="58" t="s">
        <v>243</v>
      </c>
      <c r="D7" s="58" t="s">
        <v>1037</v>
      </c>
      <c r="E7" s="58" t="s">
        <v>244</v>
      </c>
      <c r="F7" s="12" t="s">
        <v>20</v>
      </c>
      <c r="G7" s="13">
        <v>7</v>
      </c>
      <c r="H7" s="14">
        <v>99</v>
      </c>
      <c r="I7" s="14">
        <f t="shared" si="0"/>
        <v>693</v>
      </c>
      <c r="J7" s="12"/>
      <c r="K7" s="12">
        <v>7</v>
      </c>
      <c r="L7" s="12"/>
      <c r="M7" s="12"/>
      <c r="N7" s="12"/>
      <c r="O7" s="12"/>
      <c r="P7" s="12"/>
      <c r="Q7" s="12"/>
      <c r="R7" s="12"/>
      <c r="S7" s="12"/>
      <c r="T7" s="12"/>
      <c r="U7" s="15"/>
    </row>
    <row r="8" spans="1:45" ht="48.75" customHeight="1" x14ac:dyDescent="0.25">
      <c r="A8" s="52"/>
      <c r="B8" s="55" t="s">
        <v>1</v>
      </c>
      <c r="C8" s="58" t="s">
        <v>243</v>
      </c>
      <c r="D8" s="58" t="s">
        <v>1037</v>
      </c>
      <c r="E8" s="58" t="s">
        <v>244</v>
      </c>
      <c r="F8" s="12" t="s">
        <v>245</v>
      </c>
      <c r="G8" s="13">
        <v>5</v>
      </c>
      <c r="H8" s="14">
        <v>99</v>
      </c>
      <c r="I8" s="14">
        <f t="shared" si="0"/>
        <v>495</v>
      </c>
      <c r="J8" s="12"/>
      <c r="K8" s="12"/>
      <c r="L8" s="12"/>
      <c r="M8" s="12">
        <v>5</v>
      </c>
      <c r="N8" s="12"/>
      <c r="O8" s="12"/>
      <c r="P8" s="12"/>
      <c r="Q8" s="12"/>
      <c r="R8" s="12"/>
      <c r="S8" s="12"/>
      <c r="T8" s="12"/>
      <c r="U8" s="15"/>
    </row>
    <row r="9" spans="1:45" ht="48.75" customHeight="1" x14ac:dyDescent="0.25">
      <c r="A9" s="52"/>
      <c r="B9" s="55" t="s">
        <v>1</v>
      </c>
      <c r="C9" s="58" t="s">
        <v>246</v>
      </c>
      <c r="D9" s="58" t="s">
        <v>1037</v>
      </c>
      <c r="E9" s="58" t="s">
        <v>247</v>
      </c>
      <c r="F9" s="12" t="s">
        <v>19</v>
      </c>
      <c r="G9" s="13">
        <v>16</v>
      </c>
      <c r="H9" s="14">
        <v>95</v>
      </c>
      <c r="I9" s="14">
        <f t="shared" si="0"/>
        <v>1520</v>
      </c>
      <c r="J9" s="12">
        <v>8</v>
      </c>
      <c r="K9" s="12">
        <v>6</v>
      </c>
      <c r="L9" s="12"/>
      <c r="M9" s="12">
        <v>2</v>
      </c>
      <c r="N9" s="12"/>
      <c r="O9" s="12"/>
      <c r="P9" s="12"/>
      <c r="Q9" s="12"/>
      <c r="R9" s="12"/>
      <c r="S9" s="12"/>
      <c r="T9" s="12"/>
      <c r="U9" s="15"/>
    </row>
    <row r="10" spans="1:45" ht="48.75" customHeight="1" x14ac:dyDescent="0.25">
      <c r="A10" s="52"/>
      <c r="B10" s="55" t="s">
        <v>1</v>
      </c>
      <c r="C10" s="58" t="s">
        <v>246</v>
      </c>
      <c r="D10" s="58" t="s">
        <v>1037</v>
      </c>
      <c r="E10" s="58" t="s">
        <v>247</v>
      </c>
      <c r="F10" s="12" t="s">
        <v>221</v>
      </c>
      <c r="G10" s="13">
        <v>2</v>
      </c>
      <c r="H10" s="14">
        <v>95</v>
      </c>
      <c r="I10" s="14">
        <f t="shared" si="0"/>
        <v>190</v>
      </c>
      <c r="J10" s="12"/>
      <c r="K10" s="12">
        <v>2</v>
      </c>
      <c r="L10" s="12"/>
      <c r="M10" s="12"/>
      <c r="N10" s="12"/>
      <c r="O10" s="12"/>
      <c r="P10" s="12"/>
      <c r="Q10" s="12"/>
      <c r="R10" s="12"/>
      <c r="S10" s="12"/>
      <c r="T10" s="12"/>
      <c r="U10" s="15"/>
    </row>
    <row r="11" spans="1:45" ht="48.75" customHeight="1" x14ac:dyDescent="0.25">
      <c r="A11" s="52"/>
      <c r="B11" s="55" t="s">
        <v>1</v>
      </c>
      <c r="C11" s="58" t="s">
        <v>246</v>
      </c>
      <c r="D11" s="58" t="s">
        <v>1037</v>
      </c>
      <c r="E11" s="58" t="s">
        <v>247</v>
      </c>
      <c r="F11" s="12" t="s">
        <v>248</v>
      </c>
      <c r="G11" s="13">
        <v>1</v>
      </c>
      <c r="H11" s="14">
        <v>89</v>
      </c>
      <c r="I11" s="14">
        <f t="shared" si="0"/>
        <v>89</v>
      </c>
      <c r="J11" s="12"/>
      <c r="K11" s="12">
        <v>1</v>
      </c>
      <c r="L11" s="12"/>
      <c r="M11" s="12"/>
      <c r="N11" s="12"/>
      <c r="O11" s="12"/>
      <c r="P11" s="12"/>
      <c r="Q11" s="12"/>
      <c r="R11" s="12"/>
      <c r="S11" s="12"/>
      <c r="T11" s="12"/>
      <c r="U11" s="15"/>
    </row>
    <row r="12" spans="1:45" ht="48.75" customHeight="1" x14ac:dyDescent="0.25">
      <c r="A12" s="52"/>
      <c r="B12" s="55" t="s">
        <v>1</v>
      </c>
      <c r="C12" s="58" t="s">
        <v>246</v>
      </c>
      <c r="D12" s="58" t="s">
        <v>1037</v>
      </c>
      <c r="E12" s="58" t="s">
        <v>247</v>
      </c>
      <c r="F12" s="12" t="s">
        <v>249</v>
      </c>
      <c r="G12" s="13">
        <v>4</v>
      </c>
      <c r="H12" s="14">
        <v>89</v>
      </c>
      <c r="I12" s="14">
        <f t="shared" si="0"/>
        <v>356</v>
      </c>
      <c r="J12" s="12"/>
      <c r="K12" s="12">
        <v>3</v>
      </c>
      <c r="L12" s="12"/>
      <c r="M12" s="12">
        <v>1</v>
      </c>
      <c r="N12" s="12"/>
      <c r="O12" s="12"/>
      <c r="P12" s="12"/>
      <c r="Q12" s="12"/>
      <c r="R12" s="12"/>
      <c r="S12" s="12"/>
      <c r="T12" s="12"/>
      <c r="U12" s="15"/>
    </row>
    <row r="13" spans="1:45" ht="48.75" customHeight="1" thickBot="1" x14ac:dyDescent="0.3">
      <c r="A13" s="53"/>
      <c r="B13" s="56" t="s">
        <v>1</v>
      </c>
      <c r="C13" s="59" t="s">
        <v>246</v>
      </c>
      <c r="D13" s="59" t="s">
        <v>1037</v>
      </c>
      <c r="E13" s="59" t="s">
        <v>247</v>
      </c>
      <c r="F13" s="20" t="s">
        <v>88</v>
      </c>
      <c r="G13" s="21">
        <v>34</v>
      </c>
      <c r="H13" s="22">
        <v>95</v>
      </c>
      <c r="I13" s="22">
        <f t="shared" si="0"/>
        <v>3230</v>
      </c>
      <c r="J13" s="20">
        <v>5</v>
      </c>
      <c r="K13" s="20">
        <v>29</v>
      </c>
      <c r="L13" s="20"/>
      <c r="M13" s="20"/>
      <c r="N13" s="20"/>
      <c r="O13" s="20"/>
      <c r="P13" s="20"/>
      <c r="Q13" s="20"/>
      <c r="R13" s="20"/>
      <c r="S13" s="20"/>
      <c r="T13" s="20"/>
      <c r="U13" s="23"/>
    </row>
    <row r="14" spans="1:45" ht="72.75" customHeight="1" x14ac:dyDescent="0.25">
      <c r="A14" s="51"/>
      <c r="B14" s="62" t="s">
        <v>1</v>
      </c>
      <c r="C14" s="63" t="s">
        <v>250</v>
      </c>
      <c r="D14" s="63" t="s">
        <v>1037</v>
      </c>
      <c r="E14" s="63" t="s">
        <v>251</v>
      </c>
      <c r="F14" s="24" t="s">
        <v>23</v>
      </c>
      <c r="G14" s="25">
        <v>7</v>
      </c>
      <c r="H14" s="26">
        <v>99</v>
      </c>
      <c r="I14" s="26">
        <f t="shared" si="0"/>
        <v>693</v>
      </c>
      <c r="J14" s="24">
        <v>6</v>
      </c>
      <c r="K14" s="24">
        <v>1</v>
      </c>
      <c r="L14" s="24"/>
      <c r="M14" s="24"/>
      <c r="N14" s="24"/>
      <c r="O14" s="24"/>
      <c r="P14" s="24"/>
      <c r="Q14" s="24"/>
      <c r="R14" s="24"/>
      <c r="S14" s="24"/>
      <c r="T14" s="24"/>
      <c r="U14" s="27"/>
    </row>
    <row r="15" spans="1:45" ht="72.75" customHeight="1" thickBot="1" x14ac:dyDescent="0.3">
      <c r="A15" s="53"/>
      <c r="B15" s="60" t="s">
        <v>1</v>
      </c>
      <c r="C15" s="61" t="s">
        <v>250</v>
      </c>
      <c r="D15" s="61" t="s">
        <v>1037</v>
      </c>
      <c r="E15" s="61" t="s">
        <v>251</v>
      </c>
      <c r="F15" s="16" t="s">
        <v>20</v>
      </c>
      <c r="G15" s="17">
        <v>1</v>
      </c>
      <c r="H15" s="18">
        <v>99</v>
      </c>
      <c r="I15" s="18">
        <f t="shared" si="0"/>
        <v>99</v>
      </c>
      <c r="J15" s="16"/>
      <c r="K15" s="16">
        <v>1</v>
      </c>
      <c r="L15" s="16"/>
      <c r="M15" s="16"/>
      <c r="N15" s="16"/>
      <c r="O15" s="16"/>
      <c r="P15" s="16"/>
      <c r="Q15" s="16"/>
      <c r="R15" s="16"/>
      <c r="S15" s="16"/>
      <c r="T15" s="16"/>
      <c r="U15" s="19"/>
    </row>
    <row r="16" spans="1:45" ht="48.75" customHeight="1" x14ac:dyDescent="0.25">
      <c r="A16" s="51"/>
      <c r="B16" s="54" t="s">
        <v>1</v>
      </c>
      <c r="C16" s="57" t="s">
        <v>252</v>
      </c>
      <c r="D16" s="57" t="s">
        <v>1037</v>
      </c>
      <c r="E16" s="57" t="s">
        <v>253</v>
      </c>
      <c r="F16" s="8" t="s">
        <v>23</v>
      </c>
      <c r="G16" s="9">
        <v>2</v>
      </c>
      <c r="H16" s="10">
        <v>99</v>
      </c>
      <c r="I16" s="10">
        <f t="shared" si="0"/>
        <v>198</v>
      </c>
      <c r="J16" s="8"/>
      <c r="K16" s="8"/>
      <c r="L16" s="8"/>
      <c r="M16" s="8">
        <v>1</v>
      </c>
      <c r="N16" s="8"/>
      <c r="O16" s="8">
        <v>1</v>
      </c>
      <c r="P16" s="8"/>
      <c r="Q16" s="8"/>
      <c r="R16" s="8"/>
      <c r="S16" s="8"/>
      <c r="T16" s="8"/>
      <c r="U16" s="11"/>
    </row>
    <row r="17" spans="1:21" ht="48.75" customHeight="1" x14ac:dyDescent="0.25">
      <c r="A17" s="52"/>
      <c r="B17" s="55" t="s">
        <v>1</v>
      </c>
      <c r="C17" s="58" t="s">
        <v>252</v>
      </c>
      <c r="D17" s="58" t="s">
        <v>1037</v>
      </c>
      <c r="E17" s="58" t="s">
        <v>253</v>
      </c>
      <c r="F17" s="12" t="s">
        <v>254</v>
      </c>
      <c r="G17" s="13">
        <v>92</v>
      </c>
      <c r="H17" s="14">
        <v>99</v>
      </c>
      <c r="I17" s="14">
        <f t="shared" si="0"/>
        <v>9108</v>
      </c>
      <c r="J17" s="12"/>
      <c r="K17" s="12">
        <v>21</v>
      </c>
      <c r="L17" s="12"/>
      <c r="M17" s="12">
        <v>36</v>
      </c>
      <c r="N17" s="12"/>
      <c r="O17" s="12">
        <v>1</v>
      </c>
      <c r="P17" s="12"/>
      <c r="Q17" s="12">
        <v>12</v>
      </c>
      <c r="R17" s="12"/>
      <c r="S17" s="12">
        <v>8</v>
      </c>
      <c r="T17" s="12">
        <v>14</v>
      </c>
      <c r="U17" s="15"/>
    </row>
    <row r="18" spans="1:21" ht="48.75" customHeight="1" thickBot="1" x14ac:dyDescent="0.3">
      <c r="A18" s="53"/>
      <c r="B18" s="56" t="s">
        <v>1</v>
      </c>
      <c r="C18" s="59" t="s">
        <v>252</v>
      </c>
      <c r="D18" s="59" t="s">
        <v>1037</v>
      </c>
      <c r="E18" s="59" t="s">
        <v>253</v>
      </c>
      <c r="F18" s="20" t="s">
        <v>20</v>
      </c>
      <c r="G18" s="21">
        <v>80</v>
      </c>
      <c r="H18" s="22">
        <v>99</v>
      </c>
      <c r="I18" s="22">
        <f t="shared" si="0"/>
        <v>7920</v>
      </c>
      <c r="J18" s="20">
        <v>20</v>
      </c>
      <c r="K18" s="20">
        <v>47</v>
      </c>
      <c r="L18" s="20"/>
      <c r="M18" s="20">
        <v>13</v>
      </c>
      <c r="N18" s="20"/>
      <c r="O18" s="20"/>
      <c r="P18" s="20"/>
      <c r="Q18" s="20"/>
      <c r="R18" s="20"/>
      <c r="S18" s="20"/>
      <c r="T18" s="20"/>
      <c r="U18" s="23"/>
    </row>
    <row r="19" spans="1:21" ht="48.75" customHeight="1" x14ac:dyDescent="0.25">
      <c r="A19" s="51"/>
      <c r="B19" s="54" t="s">
        <v>1</v>
      </c>
      <c r="C19" s="57" t="s">
        <v>255</v>
      </c>
      <c r="D19" s="57" t="s">
        <v>1037</v>
      </c>
      <c r="E19" s="57" t="s">
        <v>256</v>
      </c>
      <c r="F19" s="8" t="s">
        <v>20</v>
      </c>
      <c r="G19" s="9">
        <v>17</v>
      </c>
      <c r="H19" s="10">
        <v>99</v>
      </c>
      <c r="I19" s="10">
        <f t="shared" si="0"/>
        <v>1683</v>
      </c>
      <c r="J19" s="8">
        <v>3</v>
      </c>
      <c r="K19" s="8">
        <v>14</v>
      </c>
      <c r="L19" s="8"/>
      <c r="M19" s="8"/>
      <c r="N19" s="8"/>
      <c r="O19" s="8"/>
      <c r="P19" s="8"/>
      <c r="Q19" s="8"/>
      <c r="R19" s="8"/>
      <c r="S19" s="8"/>
      <c r="T19" s="8"/>
      <c r="U19" s="11"/>
    </row>
    <row r="20" spans="1:21" ht="48.75" customHeight="1" x14ac:dyDescent="0.25">
      <c r="A20" s="52"/>
      <c r="B20" s="55" t="s">
        <v>1</v>
      </c>
      <c r="C20" s="58" t="s">
        <v>257</v>
      </c>
      <c r="D20" s="58" t="s">
        <v>1037</v>
      </c>
      <c r="E20" s="58" t="s">
        <v>258</v>
      </c>
      <c r="F20" s="12" t="s">
        <v>23</v>
      </c>
      <c r="G20" s="13">
        <v>4</v>
      </c>
      <c r="H20" s="14">
        <v>95</v>
      </c>
      <c r="I20" s="14">
        <f t="shared" si="0"/>
        <v>380</v>
      </c>
      <c r="J20" s="12">
        <v>3</v>
      </c>
      <c r="K20" s="12"/>
      <c r="L20" s="12"/>
      <c r="M20" s="12">
        <v>1</v>
      </c>
      <c r="N20" s="12"/>
      <c r="O20" s="12"/>
      <c r="P20" s="12"/>
      <c r="Q20" s="12"/>
      <c r="R20" s="12"/>
      <c r="S20" s="12"/>
      <c r="T20" s="12"/>
      <c r="U20" s="15"/>
    </row>
    <row r="21" spans="1:21" ht="48.75" customHeight="1" thickBot="1" x14ac:dyDescent="0.3">
      <c r="A21" s="53"/>
      <c r="B21" s="56" t="s">
        <v>1</v>
      </c>
      <c r="C21" s="59" t="s">
        <v>257</v>
      </c>
      <c r="D21" s="59" t="s">
        <v>1037</v>
      </c>
      <c r="E21" s="59" t="s">
        <v>258</v>
      </c>
      <c r="F21" s="20" t="s">
        <v>20</v>
      </c>
      <c r="G21" s="21">
        <v>4</v>
      </c>
      <c r="H21" s="22">
        <v>95</v>
      </c>
      <c r="I21" s="22">
        <f t="shared" si="0"/>
        <v>380</v>
      </c>
      <c r="J21" s="20">
        <v>1</v>
      </c>
      <c r="K21" s="20">
        <v>3</v>
      </c>
      <c r="L21" s="20"/>
      <c r="M21" s="20"/>
      <c r="N21" s="20"/>
      <c r="O21" s="20"/>
      <c r="P21" s="20"/>
      <c r="Q21" s="20"/>
      <c r="R21" s="20"/>
      <c r="S21" s="20"/>
      <c r="T21" s="20"/>
      <c r="U21" s="23"/>
    </row>
    <row r="22" spans="1:21" ht="72.75" customHeight="1" x14ac:dyDescent="0.25">
      <c r="A22" s="51"/>
      <c r="B22" s="54" t="s">
        <v>1</v>
      </c>
      <c r="C22" s="57" t="s">
        <v>259</v>
      </c>
      <c r="D22" s="57" t="s">
        <v>1037</v>
      </c>
      <c r="E22" s="57" t="s">
        <v>260</v>
      </c>
      <c r="F22" s="8" t="s">
        <v>19</v>
      </c>
      <c r="G22" s="9">
        <v>1</v>
      </c>
      <c r="H22" s="10">
        <v>99</v>
      </c>
      <c r="I22" s="10">
        <f t="shared" si="0"/>
        <v>99</v>
      </c>
      <c r="J22" s="8"/>
      <c r="K22" s="8">
        <v>1</v>
      </c>
      <c r="L22" s="8"/>
      <c r="M22" s="8"/>
      <c r="N22" s="8"/>
      <c r="O22" s="8"/>
      <c r="P22" s="8"/>
      <c r="Q22" s="8"/>
      <c r="R22" s="8"/>
      <c r="S22" s="8"/>
      <c r="T22" s="8"/>
      <c r="U22" s="11"/>
    </row>
    <row r="23" spans="1:21" ht="72.75" customHeight="1" thickBot="1" x14ac:dyDescent="0.3">
      <c r="A23" s="53"/>
      <c r="B23" s="60" t="s">
        <v>1</v>
      </c>
      <c r="C23" s="61" t="s">
        <v>259</v>
      </c>
      <c r="D23" s="61" t="s">
        <v>1037</v>
      </c>
      <c r="E23" s="61" t="s">
        <v>260</v>
      </c>
      <c r="F23" s="16" t="s">
        <v>221</v>
      </c>
      <c r="G23" s="17">
        <v>2</v>
      </c>
      <c r="H23" s="18">
        <v>99</v>
      </c>
      <c r="I23" s="18">
        <f t="shared" si="0"/>
        <v>198</v>
      </c>
      <c r="J23" s="16"/>
      <c r="K23" s="16">
        <v>2</v>
      </c>
      <c r="L23" s="16"/>
      <c r="M23" s="16"/>
      <c r="N23" s="16"/>
      <c r="O23" s="16"/>
      <c r="P23" s="16"/>
      <c r="Q23" s="16"/>
      <c r="R23" s="16"/>
      <c r="S23" s="16"/>
      <c r="T23" s="16"/>
      <c r="U23" s="19"/>
    </row>
    <row r="24" spans="1:21" ht="128.25" customHeight="1" thickBot="1" x14ac:dyDescent="0.3">
      <c r="A24" s="28"/>
      <c r="B24" s="3" t="s">
        <v>1</v>
      </c>
      <c r="C24" s="29" t="s">
        <v>261</v>
      </c>
      <c r="D24" s="29" t="s">
        <v>1037</v>
      </c>
      <c r="E24" s="29" t="s">
        <v>262</v>
      </c>
      <c r="F24" s="29" t="s">
        <v>224</v>
      </c>
      <c r="G24" s="30">
        <v>1</v>
      </c>
      <c r="H24" s="31">
        <v>95</v>
      </c>
      <c r="I24" s="31">
        <f t="shared" si="0"/>
        <v>95</v>
      </c>
      <c r="J24" s="29">
        <v>1</v>
      </c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32"/>
    </row>
    <row r="25" spans="1:21" ht="72.75" customHeight="1" x14ac:dyDescent="0.25">
      <c r="A25" s="51"/>
      <c r="B25" s="54" t="s">
        <v>1</v>
      </c>
      <c r="C25" s="57" t="s">
        <v>311</v>
      </c>
      <c r="D25" s="57" t="s">
        <v>1037</v>
      </c>
      <c r="E25" s="57" t="s">
        <v>312</v>
      </c>
      <c r="F25" s="8" t="s">
        <v>23</v>
      </c>
      <c r="G25" s="9">
        <v>3</v>
      </c>
      <c r="H25" s="10">
        <v>89</v>
      </c>
      <c r="I25" s="10">
        <f t="shared" si="0"/>
        <v>267</v>
      </c>
      <c r="J25" s="8"/>
      <c r="K25" s="8"/>
      <c r="L25" s="8"/>
      <c r="M25" s="8"/>
      <c r="N25" s="8"/>
      <c r="O25" s="8"/>
      <c r="P25" s="8"/>
      <c r="Q25" s="8"/>
      <c r="R25" s="8"/>
      <c r="S25" s="8"/>
      <c r="T25" s="8">
        <v>3</v>
      </c>
      <c r="U25" s="11"/>
    </row>
    <row r="26" spans="1:21" ht="72.75" customHeight="1" thickBot="1" x14ac:dyDescent="0.3">
      <c r="A26" s="53"/>
      <c r="B26" s="56" t="s">
        <v>1</v>
      </c>
      <c r="C26" s="59" t="s">
        <v>311</v>
      </c>
      <c r="D26" s="59" t="s">
        <v>1037</v>
      </c>
      <c r="E26" s="59" t="s">
        <v>312</v>
      </c>
      <c r="F26" s="20" t="s">
        <v>245</v>
      </c>
      <c r="G26" s="21">
        <v>1</v>
      </c>
      <c r="H26" s="22">
        <v>89</v>
      </c>
      <c r="I26" s="22">
        <f t="shared" si="0"/>
        <v>89</v>
      </c>
      <c r="J26" s="20"/>
      <c r="K26" s="20">
        <v>1</v>
      </c>
      <c r="L26" s="20"/>
      <c r="M26" s="20"/>
      <c r="N26" s="20"/>
      <c r="O26" s="20"/>
      <c r="P26" s="20"/>
      <c r="Q26" s="20"/>
      <c r="R26" s="20"/>
      <c r="S26" s="20"/>
      <c r="T26" s="20"/>
      <c r="U26" s="23"/>
    </row>
    <row r="27" spans="1:21" ht="128.25" customHeight="1" thickBot="1" x14ac:dyDescent="0.3">
      <c r="A27" s="28"/>
      <c r="B27" s="3" t="s">
        <v>1</v>
      </c>
      <c r="C27" s="29" t="s">
        <v>313</v>
      </c>
      <c r="D27" s="29" t="s">
        <v>1037</v>
      </c>
      <c r="E27" s="29" t="s">
        <v>314</v>
      </c>
      <c r="F27" s="29" t="s">
        <v>20</v>
      </c>
      <c r="G27" s="30">
        <v>6</v>
      </c>
      <c r="H27" s="31">
        <v>99</v>
      </c>
      <c r="I27" s="31">
        <f t="shared" si="0"/>
        <v>594</v>
      </c>
      <c r="J27" s="29"/>
      <c r="K27" s="29">
        <v>6</v>
      </c>
      <c r="L27" s="29"/>
      <c r="M27" s="29"/>
      <c r="N27" s="29"/>
      <c r="O27" s="29"/>
      <c r="P27" s="29"/>
      <c r="Q27" s="29"/>
      <c r="R27" s="29"/>
      <c r="S27" s="29"/>
      <c r="T27" s="29"/>
      <c r="U27" s="32"/>
    </row>
    <row r="28" spans="1:21" ht="72.75" customHeight="1" x14ac:dyDescent="0.25">
      <c r="A28" s="51"/>
      <c r="B28" s="54" t="s">
        <v>1</v>
      </c>
      <c r="C28" s="57" t="s">
        <v>315</v>
      </c>
      <c r="D28" s="57" t="s">
        <v>1037</v>
      </c>
      <c r="E28" s="57" t="s">
        <v>316</v>
      </c>
      <c r="F28" s="8" t="s">
        <v>23</v>
      </c>
      <c r="G28" s="9">
        <v>4</v>
      </c>
      <c r="H28" s="10">
        <v>99</v>
      </c>
      <c r="I28" s="10">
        <f t="shared" si="0"/>
        <v>396</v>
      </c>
      <c r="J28" s="8"/>
      <c r="K28" s="8">
        <v>4</v>
      </c>
      <c r="L28" s="8"/>
      <c r="M28" s="8"/>
      <c r="N28" s="8"/>
      <c r="O28" s="8"/>
      <c r="P28" s="8"/>
      <c r="Q28" s="8"/>
      <c r="R28" s="8"/>
      <c r="S28" s="8"/>
      <c r="T28" s="8"/>
      <c r="U28" s="11"/>
    </row>
    <row r="29" spans="1:21" ht="72.75" customHeight="1" thickBot="1" x14ac:dyDescent="0.3">
      <c r="A29" s="53"/>
      <c r="B29" s="56" t="s">
        <v>1</v>
      </c>
      <c r="C29" s="59" t="s">
        <v>315</v>
      </c>
      <c r="D29" s="59" t="s">
        <v>1037</v>
      </c>
      <c r="E29" s="59" t="s">
        <v>316</v>
      </c>
      <c r="F29" s="20" t="s">
        <v>137</v>
      </c>
      <c r="G29" s="21">
        <v>3</v>
      </c>
      <c r="H29" s="22">
        <v>99</v>
      </c>
      <c r="I29" s="22">
        <f t="shared" si="0"/>
        <v>297</v>
      </c>
      <c r="J29" s="20"/>
      <c r="K29" s="20">
        <v>3</v>
      </c>
      <c r="L29" s="20"/>
      <c r="M29" s="20"/>
      <c r="N29" s="20"/>
      <c r="O29" s="20"/>
      <c r="P29" s="20"/>
      <c r="Q29" s="20"/>
      <c r="R29" s="20"/>
      <c r="S29" s="20"/>
      <c r="T29" s="20"/>
      <c r="U29" s="23"/>
    </row>
    <row r="30" spans="1:21" ht="48.75" customHeight="1" x14ac:dyDescent="0.25">
      <c r="A30" s="51"/>
      <c r="B30" s="54" t="s">
        <v>1</v>
      </c>
      <c r="C30" s="57" t="s">
        <v>317</v>
      </c>
      <c r="D30" s="57" t="s">
        <v>1037</v>
      </c>
      <c r="E30" s="57" t="s">
        <v>318</v>
      </c>
      <c r="F30" s="8" t="s">
        <v>27</v>
      </c>
      <c r="G30" s="9">
        <v>3</v>
      </c>
      <c r="H30" s="10">
        <v>99</v>
      </c>
      <c r="I30" s="10">
        <f t="shared" si="0"/>
        <v>297</v>
      </c>
      <c r="J30" s="8">
        <v>3</v>
      </c>
      <c r="K30" s="8"/>
      <c r="L30" s="8"/>
      <c r="M30" s="8"/>
      <c r="N30" s="8"/>
      <c r="O30" s="8"/>
      <c r="P30" s="8"/>
      <c r="Q30" s="8"/>
      <c r="R30" s="8"/>
      <c r="S30" s="8"/>
      <c r="T30" s="8"/>
      <c r="U30" s="11"/>
    </row>
    <row r="31" spans="1:21" ht="48.75" customHeight="1" x14ac:dyDescent="0.25">
      <c r="A31" s="52"/>
      <c r="B31" s="55" t="s">
        <v>1</v>
      </c>
      <c r="C31" s="58" t="s">
        <v>319</v>
      </c>
      <c r="D31" s="58" t="s">
        <v>1037</v>
      </c>
      <c r="E31" s="58" t="s">
        <v>320</v>
      </c>
      <c r="F31" s="12" t="s">
        <v>224</v>
      </c>
      <c r="G31" s="13">
        <v>3</v>
      </c>
      <c r="H31" s="14">
        <v>89</v>
      </c>
      <c r="I31" s="14">
        <f t="shared" si="0"/>
        <v>267</v>
      </c>
      <c r="J31" s="12"/>
      <c r="K31" s="12">
        <v>3</v>
      </c>
      <c r="L31" s="12"/>
      <c r="M31" s="12"/>
      <c r="N31" s="12"/>
      <c r="O31" s="12"/>
      <c r="P31" s="12"/>
      <c r="Q31" s="12"/>
      <c r="R31" s="12"/>
      <c r="S31" s="12"/>
      <c r="T31" s="12"/>
      <c r="U31" s="15"/>
    </row>
    <row r="32" spans="1:21" ht="48.75" customHeight="1" thickBot="1" x14ac:dyDescent="0.3">
      <c r="A32" s="53"/>
      <c r="B32" s="56" t="s">
        <v>1</v>
      </c>
      <c r="C32" s="59" t="s">
        <v>319</v>
      </c>
      <c r="D32" s="59" t="s">
        <v>1037</v>
      </c>
      <c r="E32" s="59" t="s">
        <v>320</v>
      </c>
      <c r="F32" s="20" t="s">
        <v>225</v>
      </c>
      <c r="G32" s="21">
        <v>15</v>
      </c>
      <c r="H32" s="22">
        <v>89</v>
      </c>
      <c r="I32" s="22">
        <f t="shared" si="0"/>
        <v>1335</v>
      </c>
      <c r="J32" s="20">
        <v>4</v>
      </c>
      <c r="K32" s="20">
        <v>11</v>
      </c>
      <c r="L32" s="20"/>
      <c r="M32" s="20"/>
      <c r="N32" s="20"/>
      <c r="O32" s="20"/>
      <c r="P32" s="20"/>
      <c r="Q32" s="20"/>
      <c r="R32" s="20"/>
      <c r="S32" s="20"/>
      <c r="T32" s="20"/>
      <c r="U32" s="23"/>
    </row>
    <row r="33" spans="1:21" ht="72.75" customHeight="1" x14ac:dyDescent="0.25">
      <c r="A33" s="51"/>
      <c r="B33" s="54" t="s">
        <v>1</v>
      </c>
      <c r="C33" s="57" t="s">
        <v>321</v>
      </c>
      <c r="D33" s="57" t="s">
        <v>1037</v>
      </c>
      <c r="E33" s="57" t="s">
        <v>322</v>
      </c>
      <c r="F33" s="8" t="s">
        <v>23</v>
      </c>
      <c r="G33" s="9">
        <v>3</v>
      </c>
      <c r="H33" s="10">
        <v>99</v>
      </c>
      <c r="I33" s="10">
        <f t="shared" si="0"/>
        <v>297</v>
      </c>
      <c r="J33" s="8"/>
      <c r="K33" s="8"/>
      <c r="L33" s="8"/>
      <c r="M33" s="8"/>
      <c r="N33" s="8"/>
      <c r="O33" s="8"/>
      <c r="P33" s="8"/>
      <c r="Q33" s="8"/>
      <c r="R33" s="8"/>
      <c r="S33" s="8">
        <v>3</v>
      </c>
      <c r="T33" s="8"/>
      <c r="U33" s="11"/>
    </row>
    <row r="34" spans="1:21" ht="72.75" customHeight="1" thickBot="1" x14ac:dyDescent="0.3">
      <c r="A34" s="53"/>
      <c r="B34" s="60" t="s">
        <v>1</v>
      </c>
      <c r="C34" s="61" t="s">
        <v>321</v>
      </c>
      <c r="D34" s="61" t="s">
        <v>1037</v>
      </c>
      <c r="E34" s="61" t="s">
        <v>322</v>
      </c>
      <c r="F34" s="16" t="s">
        <v>20</v>
      </c>
      <c r="G34" s="17">
        <v>3</v>
      </c>
      <c r="H34" s="18">
        <v>99</v>
      </c>
      <c r="I34" s="18">
        <f t="shared" si="0"/>
        <v>297</v>
      </c>
      <c r="J34" s="16"/>
      <c r="K34" s="16"/>
      <c r="L34" s="16"/>
      <c r="M34" s="16"/>
      <c r="N34" s="16"/>
      <c r="O34" s="16">
        <v>1</v>
      </c>
      <c r="P34" s="16"/>
      <c r="Q34" s="16"/>
      <c r="R34" s="16"/>
      <c r="S34" s="16">
        <v>2</v>
      </c>
      <c r="T34" s="16"/>
      <c r="U34" s="19"/>
    </row>
    <row r="35" spans="1:21" ht="36" customHeight="1" x14ac:dyDescent="0.25">
      <c r="A35" s="51"/>
      <c r="B35" s="54" t="s">
        <v>1</v>
      </c>
      <c r="C35" s="57" t="s">
        <v>329</v>
      </c>
      <c r="D35" s="57" t="s">
        <v>1037</v>
      </c>
      <c r="E35" s="57" t="s">
        <v>330</v>
      </c>
      <c r="F35" s="8" t="s">
        <v>18</v>
      </c>
      <c r="G35" s="9">
        <v>7</v>
      </c>
      <c r="H35" s="10">
        <v>119</v>
      </c>
      <c r="I35" s="10">
        <f t="shared" si="0"/>
        <v>833</v>
      </c>
      <c r="J35" s="8">
        <v>4</v>
      </c>
      <c r="K35" s="8">
        <v>3</v>
      </c>
      <c r="L35" s="8"/>
      <c r="M35" s="8"/>
      <c r="N35" s="8"/>
      <c r="O35" s="8"/>
      <c r="P35" s="8"/>
      <c r="Q35" s="8"/>
      <c r="R35" s="8"/>
      <c r="S35" s="8"/>
      <c r="T35" s="8"/>
      <c r="U35" s="11"/>
    </row>
    <row r="36" spans="1:21" ht="36" customHeight="1" x14ac:dyDescent="0.25">
      <c r="A36" s="52"/>
      <c r="B36" s="55" t="s">
        <v>1</v>
      </c>
      <c r="C36" s="58" t="s">
        <v>329</v>
      </c>
      <c r="D36" s="58" t="s">
        <v>1037</v>
      </c>
      <c r="E36" s="58" t="s">
        <v>330</v>
      </c>
      <c r="F36" s="12" t="s">
        <v>19</v>
      </c>
      <c r="G36" s="13">
        <v>5</v>
      </c>
      <c r="H36" s="14">
        <v>119</v>
      </c>
      <c r="I36" s="14">
        <f t="shared" si="0"/>
        <v>595</v>
      </c>
      <c r="J36" s="12">
        <v>2</v>
      </c>
      <c r="K36" s="12">
        <v>3</v>
      </c>
      <c r="L36" s="12"/>
      <c r="M36" s="12"/>
      <c r="N36" s="12"/>
      <c r="O36" s="12"/>
      <c r="P36" s="12"/>
      <c r="Q36" s="12"/>
      <c r="R36" s="12"/>
      <c r="S36" s="12"/>
      <c r="T36" s="12"/>
      <c r="U36" s="15"/>
    </row>
    <row r="37" spans="1:21" ht="36" customHeight="1" x14ac:dyDescent="0.25">
      <c r="A37" s="52"/>
      <c r="B37" s="55" t="s">
        <v>1</v>
      </c>
      <c r="C37" s="58" t="s">
        <v>329</v>
      </c>
      <c r="D37" s="58" t="s">
        <v>1037</v>
      </c>
      <c r="E37" s="58" t="s">
        <v>330</v>
      </c>
      <c r="F37" s="12" t="s">
        <v>331</v>
      </c>
      <c r="G37" s="13">
        <v>4</v>
      </c>
      <c r="H37" s="14">
        <v>119</v>
      </c>
      <c r="I37" s="14">
        <f t="shared" si="0"/>
        <v>476</v>
      </c>
      <c r="J37" s="12"/>
      <c r="K37" s="12">
        <v>4</v>
      </c>
      <c r="L37" s="12"/>
      <c r="M37" s="12"/>
      <c r="N37" s="12"/>
      <c r="O37" s="12"/>
      <c r="P37" s="12"/>
      <c r="Q37" s="12"/>
      <c r="R37" s="12"/>
      <c r="S37" s="12"/>
      <c r="T37" s="12"/>
      <c r="U37" s="15"/>
    </row>
    <row r="38" spans="1:21" ht="36" customHeight="1" thickBot="1" x14ac:dyDescent="0.3">
      <c r="A38" s="53"/>
      <c r="B38" s="56" t="s">
        <v>1</v>
      </c>
      <c r="C38" s="59" t="s">
        <v>329</v>
      </c>
      <c r="D38" s="59" t="s">
        <v>1037</v>
      </c>
      <c r="E38" s="59" t="s">
        <v>330</v>
      </c>
      <c r="F38" s="20" t="s">
        <v>332</v>
      </c>
      <c r="G38" s="21">
        <v>2</v>
      </c>
      <c r="H38" s="22">
        <v>119</v>
      </c>
      <c r="I38" s="22">
        <f t="shared" si="0"/>
        <v>238</v>
      </c>
      <c r="J38" s="20"/>
      <c r="K38" s="20">
        <v>2</v>
      </c>
      <c r="L38" s="20"/>
      <c r="M38" s="20"/>
      <c r="N38" s="20"/>
      <c r="O38" s="20"/>
      <c r="P38" s="20"/>
      <c r="Q38" s="20"/>
      <c r="R38" s="20"/>
      <c r="S38" s="20"/>
      <c r="T38" s="20"/>
      <c r="U38" s="23"/>
    </row>
    <row r="39" spans="1:21" ht="48.75" customHeight="1" x14ac:dyDescent="0.25">
      <c r="A39" s="51"/>
      <c r="B39" s="54" t="s">
        <v>1</v>
      </c>
      <c r="C39" s="57" t="s">
        <v>333</v>
      </c>
      <c r="D39" s="57" t="s">
        <v>1037</v>
      </c>
      <c r="E39" s="57" t="s">
        <v>334</v>
      </c>
      <c r="F39" s="8" t="s">
        <v>303</v>
      </c>
      <c r="G39" s="9">
        <v>1</v>
      </c>
      <c r="H39" s="10">
        <v>109</v>
      </c>
      <c r="I39" s="10">
        <f t="shared" si="0"/>
        <v>109</v>
      </c>
      <c r="J39" s="8"/>
      <c r="K39" s="8">
        <v>1</v>
      </c>
      <c r="L39" s="8"/>
      <c r="M39" s="8"/>
      <c r="N39" s="8"/>
      <c r="O39" s="8"/>
      <c r="P39" s="8"/>
      <c r="Q39" s="8"/>
      <c r="R39" s="8"/>
      <c r="S39" s="8"/>
      <c r="T39" s="8"/>
      <c r="U39" s="11"/>
    </row>
    <row r="40" spans="1:21" ht="48.75" customHeight="1" x14ac:dyDescent="0.25">
      <c r="A40" s="52"/>
      <c r="B40" s="55" t="s">
        <v>1</v>
      </c>
      <c r="C40" s="58" t="s">
        <v>333</v>
      </c>
      <c r="D40" s="58" t="s">
        <v>1037</v>
      </c>
      <c r="E40" s="58" t="s">
        <v>334</v>
      </c>
      <c r="F40" s="12" t="s">
        <v>20</v>
      </c>
      <c r="G40" s="13">
        <v>3</v>
      </c>
      <c r="H40" s="14">
        <v>109</v>
      </c>
      <c r="I40" s="14">
        <f t="shared" si="0"/>
        <v>327</v>
      </c>
      <c r="J40" s="12">
        <v>2</v>
      </c>
      <c r="K40" s="12">
        <v>1</v>
      </c>
      <c r="L40" s="12"/>
      <c r="M40" s="12"/>
      <c r="N40" s="12"/>
      <c r="O40" s="12"/>
      <c r="P40" s="12"/>
      <c r="Q40" s="12"/>
      <c r="R40" s="12"/>
      <c r="S40" s="12"/>
      <c r="T40" s="12"/>
      <c r="U40" s="15"/>
    </row>
    <row r="41" spans="1:21" ht="48.75" customHeight="1" thickBot="1" x14ac:dyDescent="0.3">
      <c r="A41" s="53"/>
      <c r="B41" s="60" t="s">
        <v>1</v>
      </c>
      <c r="C41" s="61" t="s">
        <v>333</v>
      </c>
      <c r="D41" s="61" t="s">
        <v>1037</v>
      </c>
      <c r="E41" s="61" t="s">
        <v>334</v>
      </c>
      <c r="F41" s="16" t="s">
        <v>88</v>
      </c>
      <c r="G41" s="17">
        <v>8</v>
      </c>
      <c r="H41" s="18">
        <v>109</v>
      </c>
      <c r="I41" s="18">
        <f t="shared" si="0"/>
        <v>872</v>
      </c>
      <c r="J41" s="16">
        <v>5</v>
      </c>
      <c r="K41" s="16">
        <v>2</v>
      </c>
      <c r="L41" s="16">
        <v>1</v>
      </c>
      <c r="M41" s="16"/>
      <c r="N41" s="16"/>
      <c r="O41" s="16"/>
      <c r="P41" s="16"/>
      <c r="Q41" s="16"/>
      <c r="R41" s="16"/>
      <c r="S41" s="16"/>
      <c r="T41" s="16"/>
      <c r="U41" s="19"/>
    </row>
    <row r="42" spans="1:21" ht="48.75" customHeight="1" x14ac:dyDescent="0.25">
      <c r="A42" s="51"/>
      <c r="B42" s="54" t="s">
        <v>1</v>
      </c>
      <c r="C42" s="57" t="s">
        <v>335</v>
      </c>
      <c r="D42" s="57" t="s">
        <v>1037</v>
      </c>
      <c r="E42" s="57" t="s">
        <v>336</v>
      </c>
      <c r="F42" s="8" t="s">
        <v>337</v>
      </c>
      <c r="G42" s="9">
        <v>3</v>
      </c>
      <c r="H42" s="10">
        <v>105</v>
      </c>
      <c r="I42" s="10">
        <f t="shared" si="0"/>
        <v>315</v>
      </c>
      <c r="J42" s="8">
        <v>2</v>
      </c>
      <c r="K42" s="8">
        <v>1</v>
      </c>
      <c r="L42" s="8"/>
      <c r="M42" s="8"/>
      <c r="N42" s="8"/>
      <c r="O42" s="8"/>
      <c r="P42" s="8"/>
      <c r="Q42" s="8"/>
      <c r="R42" s="8"/>
      <c r="S42" s="8"/>
      <c r="T42" s="8"/>
      <c r="U42" s="11"/>
    </row>
    <row r="43" spans="1:21" ht="48.75" customHeight="1" x14ac:dyDescent="0.25">
      <c r="A43" s="52"/>
      <c r="B43" s="55" t="s">
        <v>1</v>
      </c>
      <c r="C43" s="58" t="s">
        <v>335</v>
      </c>
      <c r="D43" s="58" t="s">
        <v>1037</v>
      </c>
      <c r="E43" s="58" t="s">
        <v>336</v>
      </c>
      <c r="F43" s="12" t="s">
        <v>338</v>
      </c>
      <c r="G43" s="13">
        <v>5</v>
      </c>
      <c r="H43" s="14">
        <v>105</v>
      </c>
      <c r="I43" s="14">
        <f t="shared" si="0"/>
        <v>525</v>
      </c>
      <c r="J43" s="12">
        <v>5</v>
      </c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5"/>
    </row>
    <row r="44" spans="1:21" ht="48.75" customHeight="1" x14ac:dyDescent="0.25">
      <c r="A44" s="52"/>
      <c r="B44" s="55" t="s">
        <v>1</v>
      </c>
      <c r="C44" s="58" t="s">
        <v>335</v>
      </c>
      <c r="D44" s="58" t="s">
        <v>1037</v>
      </c>
      <c r="E44" s="58" t="s">
        <v>336</v>
      </c>
      <c r="F44" s="12" t="s">
        <v>168</v>
      </c>
      <c r="G44" s="13">
        <v>6</v>
      </c>
      <c r="H44" s="14">
        <v>105</v>
      </c>
      <c r="I44" s="14">
        <f t="shared" si="0"/>
        <v>630</v>
      </c>
      <c r="J44" s="12">
        <v>6</v>
      </c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5"/>
    </row>
    <row r="45" spans="1:21" ht="48.75" customHeight="1" x14ac:dyDescent="0.25">
      <c r="A45" s="52"/>
      <c r="B45" s="55" t="s">
        <v>1</v>
      </c>
      <c r="C45" s="58" t="s">
        <v>335</v>
      </c>
      <c r="D45" s="58" t="s">
        <v>1037</v>
      </c>
      <c r="E45" s="58" t="s">
        <v>336</v>
      </c>
      <c r="F45" s="12" t="s">
        <v>137</v>
      </c>
      <c r="G45" s="13">
        <v>3</v>
      </c>
      <c r="H45" s="14">
        <v>105</v>
      </c>
      <c r="I45" s="14">
        <f t="shared" si="0"/>
        <v>315</v>
      </c>
      <c r="J45" s="12"/>
      <c r="K45" s="12">
        <v>2</v>
      </c>
      <c r="L45" s="12">
        <v>1</v>
      </c>
      <c r="M45" s="12"/>
      <c r="N45" s="12"/>
      <c r="O45" s="12"/>
      <c r="P45" s="12"/>
      <c r="Q45" s="12"/>
      <c r="R45" s="12"/>
      <c r="S45" s="12"/>
      <c r="T45" s="12"/>
      <c r="U45" s="15"/>
    </row>
    <row r="46" spans="1:21" ht="48.75" customHeight="1" x14ac:dyDescent="0.25">
      <c r="A46" s="52"/>
      <c r="B46" s="55" t="s">
        <v>1</v>
      </c>
      <c r="C46" s="58" t="s">
        <v>335</v>
      </c>
      <c r="D46" s="58" t="s">
        <v>1037</v>
      </c>
      <c r="E46" s="58" t="s">
        <v>336</v>
      </c>
      <c r="F46" s="12" t="s">
        <v>20</v>
      </c>
      <c r="G46" s="13">
        <v>10</v>
      </c>
      <c r="H46" s="14">
        <v>105</v>
      </c>
      <c r="I46" s="14">
        <f t="shared" si="0"/>
        <v>1050</v>
      </c>
      <c r="J46" s="12">
        <v>1</v>
      </c>
      <c r="K46" s="12">
        <v>9</v>
      </c>
      <c r="L46" s="12"/>
      <c r="M46" s="12"/>
      <c r="N46" s="12"/>
      <c r="O46" s="12"/>
      <c r="P46" s="12"/>
      <c r="Q46" s="12"/>
      <c r="R46" s="12"/>
      <c r="S46" s="12"/>
      <c r="T46" s="12"/>
      <c r="U46" s="15"/>
    </row>
    <row r="47" spans="1:21" ht="48.75" customHeight="1" x14ac:dyDescent="0.25">
      <c r="A47" s="52"/>
      <c r="B47" s="55" t="s">
        <v>1</v>
      </c>
      <c r="C47" s="58" t="s">
        <v>335</v>
      </c>
      <c r="D47" s="58" t="s">
        <v>1037</v>
      </c>
      <c r="E47" s="58" t="s">
        <v>336</v>
      </c>
      <c r="F47" s="12" t="s">
        <v>339</v>
      </c>
      <c r="G47" s="13">
        <v>3</v>
      </c>
      <c r="H47" s="14">
        <v>105</v>
      </c>
      <c r="I47" s="14">
        <f t="shared" si="0"/>
        <v>315</v>
      </c>
      <c r="J47" s="12">
        <v>2</v>
      </c>
      <c r="K47" s="12">
        <v>1</v>
      </c>
      <c r="L47" s="12"/>
      <c r="M47" s="12"/>
      <c r="N47" s="12"/>
      <c r="O47" s="12"/>
      <c r="P47" s="12"/>
      <c r="Q47" s="12"/>
      <c r="R47" s="12"/>
      <c r="S47" s="12"/>
      <c r="T47" s="12"/>
      <c r="U47" s="15"/>
    </row>
    <row r="48" spans="1:21" ht="48.75" customHeight="1" thickBot="1" x14ac:dyDescent="0.3">
      <c r="A48" s="53"/>
      <c r="B48" s="56" t="s">
        <v>1</v>
      </c>
      <c r="C48" s="59" t="s">
        <v>335</v>
      </c>
      <c r="D48" s="59" t="s">
        <v>1037</v>
      </c>
      <c r="E48" s="59" t="s">
        <v>336</v>
      </c>
      <c r="F48" s="20" t="s">
        <v>340</v>
      </c>
      <c r="G48" s="21">
        <v>2</v>
      </c>
      <c r="H48" s="22">
        <v>105</v>
      </c>
      <c r="I48" s="22">
        <f t="shared" si="0"/>
        <v>210</v>
      </c>
      <c r="J48" s="20">
        <v>1</v>
      </c>
      <c r="K48" s="20">
        <v>1</v>
      </c>
      <c r="L48" s="20"/>
      <c r="M48" s="20"/>
      <c r="N48" s="20"/>
      <c r="O48" s="20"/>
      <c r="P48" s="20"/>
      <c r="Q48" s="20"/>
      <c r="R48" s="20"/>
      <c r="S48" s="20"/>
      <c r="T48" s="20"/>
      <c r="U48" s="23"/>
    </row>
    <row r="49" spans="1:21" ht="48.75" customHeight="1" x14ac:dyDescent="0.25">
      <c r="A49" s="51"/>
      <c r="B49" s="54" t="s">
        <v>1</v>
      </c>
      <c r="C49" s="57" t="s">
        <v>72</v>
      </c>
      <c r="D49" s="57" t="s">
        <v>1037</v>
      </c>
      <c r="E49" s="57" t="s">
        <v>73</v>
      </c>
      <c r="F49" s="8" t="s">
        <v>23</v>
      </c>
      <c r="G49" s="9">
        <v>175</v>
      </c>
      <c r="H49" s="10">
        <v>99</v>
      </c>
      <c r="I49" s="10">
        <f t="shared" si="0"/>
        <v>17325</v>
      </c>
      <c r="J49" s="8">
        <v>8</v>
      </c>
      <c r="K49" s="8">
        <v>17</v>
      </c>
      <c r="L49" s="8"/>
      <c r="M49" s="8">
        <v>44</v>
      </c>
      <c r="N49" s="8"/>
      <c r="O49" s="8">
        <v>35</v>
      </c>
      <c r="P49" s="8"/>
      <c r="Q49" s="8">
        <v>35</v>
      </c>
      <c r="R49" s="8"/>
      <c r="S49" s="8">
        <v>28</v>
      </c>
      <c r="T49" s="8">
        <v>8</v>
      </c>
      <c r="U49" s="11"/>
    </row>
    <row r="50" spans="1:21" ht="48.75" customHeight="1" x14ac:dyDescent="0.25">
      <c r="A50" s="52"/>
      <c r="B50" s="55" t="s">
        <v>1</v>
      </c>
      <c r="C50" s="58" t="s">
        <v>72</v>
      </c>
      <c r="D50" s="58" t="s">
        <v>1037</v>
      </c>
      <c r="E50" s="58" t="s">
        <v>73</v>
      </c>
      <c r="F50" s="12" t="s">
        <v>20</v>
      </c>
      <c r="G50" s="13">
        <v>98</v>
      </c>
      <c r="H50" s="14">
        <v>99</v>
      </c>
      <c r="I50" s="14">
        <f t="shared" si="0"/>
        <v>9702</v>
      </c>
      <c r="J50" s="12">
        <v>7</v>
      </c>
      <c r="K50" s="12">
        <v>26</v>
      </c>
      <c r="L50" s="12"/>
      <c r="M50" s="12">
        <v>18</v>
      </c>
      <c r="N50" s="12"/>
      <c r="O50" s="12">
        <v>10</v>
      </c>
      <c r="P50" s="12"/>
      <c r="Q50" s="12">
        <v>19</v>
      </c>
      <c r="R50" s="12"/>
      <c r="S50" s="12">
        <v>18</v>
      </c>
      <c r="T50" s="12"/>
      <c r="U50" s="15"/>
    </row>
    <row r="51" spans="1:21" ht="48.75" customHeight="1" thickBot="1" x14ac:dyDescent="0.3">
      <c r="A51" s="53"/>
      <c r="B51" s="60" t="s">
        <v>1</v>
      </c>
      <c r="C51" s="61" t="s">
        <v>72</v>
      </c>
      <c r="D51" s="61" t="s">
        <v>1037</v>
      </c>
      <c r="E51" s="61" t="s">
        <v>73</v>
      </c>
      <c r="F51" s="16" t="s">
        <v>37</v>
      </c>
      <c r="G51" s="17">
        <v>31</v>
      </c>
      <c r="H51" s="18">
        <v>99</v>
      </c>
      <c r="I51" s="18">
        <f t="shared" si="0"/>
        <v>3069</v>
      </c>
      <c r="J51" s="16">
        <v>6</v>
      </c>
      <c r="K51" s="16">
        <v>6</v>
      </c>
      <c r="L51" s="16"/>
      <c r="M51" s="16"/>
      <c r="N51" s="16"/>
      <c r="O51" s="16"/>
      <c r="P51" s="16"/>
      <c r="Q51" s="16">
        <v>8</v>
      </c>
      <c r="R51" s="16"/>
      <c r="S51" s="16">
        <v>11</v>
      </c>
      <c r="T51" s="16"/>
      <c r="U51" s="19"/>
    </row>
    <row r="52" spans="1:21" ht="48.75" customHeight="1" x14ac:dyDescent="0.25">
      <c r="A52" s="51"/>
      <c r="B52" s="54" t="s">
        <v>1</v>
      </c>
      <c r="C52" s="57" t="s">
        <v>74</v>
      </c>
      <c r="D52" s="57" t="s">
        <v>1037</v>
      </c>
      <c r="E52" s="57" t="s">
        <v>75</v>
      </c>
      <c r="F52" s="8" t="s">
        <v>23</v>
      </c>
      <c r="G52" s="9">
        <v>38</v>
      </c>
      <c r="H52" s="10">
        <v>99</v>
      </c>
      <c r="I52" s="10">
        <f t="shared" si="0"/>
        <v>3762</v>
      </c>
      <c r="J52" s="8">
        <v>5</v>
      </c>
      <c r="K52" s="8">
        <v>18</v>
      </c>
      <c r="L52" s="8"/>
      <c r="M52" s="8">
        <v>1</v>
      </c>
      <c r="N52" s="8"/>
      <c r="O52" s="8"/>
      <c r="P52" s="8"/>
      <c r="Q52" s="8"/>
      <c r="R52" s="8"/>
      <c r="S52" s="8">
        <v>7</v>
      </c>
      <c r="T52" s="8">
        <v>7</v>
      </c>
      <c r="U52" s="11"/>
    </row>
    <row r="53" spans="1:21" ht="48.75" customHeight="1" x14ac:dyDescent="0.25">
      <c r="A53" s="52"/>
      <c r="B53" s="55" t="s">
        <v>1</v>
      </c>
      <c r="C53" s="58" t="s">
        <v>74</v>
      </c>
      <c r="D53" s="58" t="s">
        <v>1037</v>
      </c>
      <c r="E53" s="58" t="s">
        <v>75</v>
      </c>
      <c r="F53" s="12" t="s">
        <v>76</v>
      </c>
      <c r="G53" s="13">
        <v>145</v>
      </c>
      <c r="H53" s="14">
        <v>99</v>
      </c>
      <c r="I53" s="14">
        <f t="shared" si="0"/>
        <v>14355</v>
      </c>
      <c r="J53" s="12">
        <v>9</v>
      </c>
      <c r="K53" s="12">
        <v>20</v>
      </c>
      <c r="L53" s="12"/>
      <c r="M53" s="12">
        <v>21</v>
      </c>
      <c r="N53" s="12"/>
      <c r="O53" s="12">
        <v>28</v>
      </c>
      <c r="P53" s="12"/>
      <c r="Q53" s="12">
        <v>34</v>
      </c>
      <c r="R53" s="12"/>
      <c r="S53" s="12">
        <v>21</v>
      </c>
      <c r="T53" s="12">
        <v>12</v>
      </c>
      <c r="U53" s="15"/>
    </row>
    <row r="54" spans="1:21" ht="48.75" customHeight="1" x14ac:dyDescent="0.25">
      <c r="A54" s="52"/>
      <c r="B54" s="55" t="s">
        <v>1</v>
      </c>
      <c r="C54" s="58" t="s">
        <v>74</v>
      </c>
      <c r="D54" s="58" t="s">
        <v>1037</v>
      </c>
      <c r="E54" s="58" t="s">
        <v>75</v>
      </c>
      <c r="F54" s="12" t="s">
        <v>4</v>
      </c>
      <c r="G54" s="13">
        <v>56</v>
      </c>
      <c r="H54" s="14">
        <v>99</v>
      </c>
      <c r="I54" s="14">
        <f t="shared" si="0"/>
        <v>5544</v>
      </c>
      <c r="J54" s="12">
        <v>8</v>
      </c>
      <c r="K54" s="12"/>
      <c r="L54" s="12"/>
      <c r="M54" s="12">
        <v>10</v>
      </c>
      <c r="N54" s="12"/>
      <c r="O54" s="12">
        <v>6</v>
      </c>
      <c r="P54" s="12"/>
      <c r="Q54" s="12">
        <v>10</v>
      </c>
      <c r="R54" s="12"/>
      <c r="S54" s="12">
        <v>13</v>
      </c>
      <c r="T54" s="12">
        <v>9</v>
      </c>
      <c r="U54" s="15"/>
    </row>
    <row r="55" spans="1:21" ht="48.75" customHeight="1" x14ac:dyDescent="0.25">
      <c r="A55" s="52"/>
      <c r="B55" s="55" t="s">
        <v>1</v>
      </c>
      <c r="C55" s="58" t="s">
        <v>74</v>
      </c>
      <c r="D55" s="58" t="s">
        <v>1037</v>
      </c>
      <c r="E55" s="58" t="s">
        <v>75</v>
      </c>
      <c r="F55" s="12" t="s">
        <v>18</v>
      </c>
      <c r="G55" s="13">
        <v>247</v>
      </c>
      <c r="H55" s="14">
        <v>99</v>
      </c>
      <c r="I55" s="14">
        <f t="shared" si="0"/>
        <v>24453</v>
      </c>
      <c r="J55" s="12">
        <v>6</v>
      </c>
      <c r="K55" s="12">
        <v>33</v>
      </c>
      <c r="L55" s="12"/>
      <c r="M55" s="12">
        <v>50</v>
      </c>
      <c r="N55" s="12"/>
      <c r="O55" s="12">
        <v>52</v>
      </c>
      <c r="P55" s="12"/>
      <c r="Q55" s="12">
        <v>54</v>
      </c>
      <c r="R55" s="12"/>
      <c r="S55" s="12">
        <v>33</v>
      </c>
      <c r="T55" s="12">
        <v>19</v>
      </c>
      <c r="U55" s="15"/>
    </row>
    <row r="56" spans="1:21" ht="48.75" customHeight="1" x14ac:dyDescent="0.25">
      <c r="A56" s="52"/>
      <c r="B56" s="55" t="s">
        <v>1</v>
      </c>
      <c r="C56" s="58" t="s">
        <v>74</v>
      </c>
      <c r="D56" s="58" t="s">
        <v>1037</v>
      </c>
      <c r="E56" s="58" t="s">
        <v>75</v>
      </c>
      <c r="F56" s="12" t="s">
        <v>20</v>
      </c>
      <c r="G56" s="13">
        <v>47</v>
      </c>
      <c r="H56" s="14">
        <v>99</v>
      </c>
      <c r="I56" s="14">
        <f t="shared" si="0"/>
        <v>4653</v>
      </c>
      <c r="J56" s="12">
        <v>11</v>
      </c>
      <c r="K56" s="12">
        <v>13</v>
      </c>
      <c r="L56" s="12"/>
      <c r="M56" s="12">
        <v>3</v>
      </c>
      <c r="N56" s="12"/>
      <c r="O56" s="12">
        <v>11</v>
      </c>
      <c r="P56" s="12"/>
      <c r="Q56" s="12"/>
      <c r="R56" s="12"/>
      <c r="S56" s="12">
        <v>7</v>
      </c>
      <c r="T56" s="12">
        <v>2</v>
      </c>
      <c r="U56" s="15"/>
    </row>
    <row r="57" spans="1:21" ht="48.75" customHeight="1" x14ac:dyDescent="0.25">
      <c r="A57" s="52"/>
      <c r="B57" s="55" t="s">
        <v>1</v>
      </c>
      <c r="C57" s="58" t="s">
        <v>74</v>
      </c>
      <c r="D57" s="58" t="s">
        <v>1037</v>
      </c>
      <c r="E57" s="58" t="s">
        <v>75</v>
      </c>
      <c r="F57" s="12" t="s">
        <v>9</v>
      </c>
      <c r="G57" s="13">
        <v>184</v>
      </c>
      <c r="H57" s="14">
        <v>99</v>
      </c>
      <c r="I57" s="14">
        <f t="shared" si="0"/>
        <v>18216</v>
      </c>
      <c r="J57" s="12">
        <v>7</v>
      </c>
      <c r="K57" s="12">
        <v>19</v>
      </c>
      <c r="L57" s="12"/>
      <c r="M57" s="12">
        <v>34</v>
      </c>
      <c r="N57" s="12"/>
      <c r="O57" s="12">
        <v>34</v>
      </c>
      <c r="P57" s="12"/>
      <c r="Q57" s="12">
        <v>47</v>
      </c>
      <c r="R57" s="12"/>
      <c r="S57" s="12">
        <v>27</v>
      </c>
      <c r="T57" s="12"/>
      <c r="U57" s="15">
        <v>16</v>
      </c>
    </row>
    <row r="58" spans="1:21" ht="48.75" customHeight="1" thickBot="1" x14ac:dyDescent="0.3">
      <c r="A58" s="53"/>
      <c r="B58" s="56" t="s">
        <v>1</v>
      </c>
      <c r="C58" s="59" t="s">
        <v>74</v>
      </c>
      <c r="D58" s="59" t="s">
        <v>1037</v>
      </c>
      <c r="E58" s="59" t="s">
        <v>75</v>
      </c>
      <c r="F58" s="20" t="s">
        <v>37</v>
      </c>
      <c r="G58" s="21">
        <v>12</v>
      </c>
      <c r="H58" s="22">
        <v>99</v>
      </c>
      <c r="I58" s="22">
        <f t="shared" si="0"/>
        <v>1188</v>
      </c>
      <c r="J58" s="20">
        <v>2</v>
      </c>
      <c r="K58" s="20">
        <v>4</v>
      </c>
      <c r="L58" s="20"/>
      <c r="M58" s="20"/>
      <c r="N58" s="20"/>
      <c r="O58" s="20"/>
      <c r="P58" s="20"/>
      <c r="Q58" s="20"/>
      <c r="R58" s="20"/>
      <c r="S58" s="20">
        <v>5</v>
      </c>
      <c r="T58" s="20">
        <v>1</v>
      </c>
      <c r="U58" s="23"/>
    </row>
    <row r="59" spans="1:21" ht="48.75" customHeight="1" x14ac:dyDescent="0.25">
      <c r="A59" s="51"/>
      <c r="B59" s="54" t="s">
        <v>1</v>
      </c>
      <c r="C59" s="57" t="s">
        <v>77</v>
      </c>
      <c r="D59" s="57" t="s">
        <v>1037</v>
      </c>
      <c r="E59" s="57" t="s">
        <v>78</v>
      </c>
      <c r="F59" s="8" t="s">
        <v>40</v>
      </c>
      <c r="G59" s="9">
        <v>127</v>
      </c>
      <c r="H59" s="10">
        <v>99</v>
      </c>
      <c r="I59" s="10">
        <f t="shared" si="0"/>
        <v>12573</v>
      </c>
      <c r="J59" s="8">
        <v>8</v>
      </c>
      <c r="K59" s="8">
        <v>18</v>
      </c>
      <c r="L59" s="8"/>
      <c r="M59" s="8">
        <v>24</v>
      </c>
      <c r="N59" s="8"/>
      <c r="O59" s="8">
        <v>28</v>
      </c>
      <c r="P59" s="8"/>
      <c r="Q59" s="8">
        <v>24</v>
      </c>
      <c r="R59" s="8"/>
      <c r="S59" s="8">
        <v>15</v>
      </c>
      <c r="T59" s="8">
        <v>10</v>
      </c>
      <c r="U59" s="11"/>
    </row>
    <row r="60" spans="1:21" ht="48.75" customHeight="1" x14ac:dyDescent="0.25">
      <c r="A60" s="52"/>
      <c r="B60" s="55" t="s">
        <v>1</v>
      </c>
      <c r="C60" s="58" t="s">
        <v>77</v>
      </c>
      <c r="D60" s="58" t="s">
        <v>1037</v>
      </c>
      <c r="E60" s="58" t="s">
        <v>78</v>
      </c>
      <c r="F60" s="12" t="s">
        <v>47</v>
      </c>
      <c r="G60" s="13">
        <v>45</v>
      </c>
      <c r="H60" s="14">
        <v>99</v>
      </c>
      <c r="I60" s="14">
        <f t="shared" si="0"/>
        <v>4455</v>
      </c>
      <c r="J60" s="12">
        <v>6</v>
      </c>
      <c r="K60" s="12">
        <v>12</v>
      </c>
      <c r="L60" s="12"/>
      <c r="M60" s="12">
        <v>11</v>
      </c>
      <c r="N60" s="12"/>
      <c r="O60" s="12">
        <v>7</v>
      </c>
      <c r="P60" s="12"/>
      <c r="Q60" s="12">
        <v>5</v>
      </c>
      <c r="R60" s="12"/>
      <c r="S60" s="12">
        <v>1</v>
      </c>
      <c r="T60" s="12">
        <v>3</v>
      </c>
      <c r="U60" s="15"/>
    </row>
    <row r="61" spans="1:21" ht="48.75" customHeight="1" thickBot="1" x14ac:dyDescent="0.3">
      <c r="A61" s="53"/>
      <c r="B61" s="56" t="s">
        <v>1</v>
      </c>
      <c r="C61" s="59" t="s">
        <v>77</v>
      </c>
      <c r="D61" s="59" t="s">
        <v>1037</v>
      </c>
      <c r="E61" s="59" t="s">
        <v>78</v>
      </c>
      <c r="F61" s="20" t="s">
        <v>79</v>
      </c>
      <c r="G61" s="21">
        <v>15</v>
      </c>
      <c r="H61" s="22">
        <v>99</v>
      </c>
      <c r="I61" s="22">
        <f t="shared" si="0"/>
        <v>1485</v>
      </c>
      <c r="J61" s="20">
        <v>4</v>
      </c>
      <c r="K61" s="20">
        <v>7</v>
      </c>
      <c r="L61" s="20"/>
      <c r="M61" s="20"/>
      <c r="N61" s="20"/>
      <c r="O61" s="20"/>
      <c r="P61" s="20"/>
      <c r="Q61" s="20"/>
      <c r="R61" s="20"/>
      <c r="S61" s="20">
        <v>2</v>
      </c>
      <c r="T61" s="20">
        <v>2</v>
      </c>
      <c r="U61" s="23"/>
    </row>
    <row r="62" spans="1:21" ht="48.75" customHeight="1" x14ac:dyDescent="0.25">
      <c r="A62" s="51"/>
      <c r="B62" s="54" t="s">
        <v>1</v>
      </c>
      <c r="C62" s="57" t="s">
        <v>80</v>
      </c>
      <c r="D62" s="57" t="s">
        <v>1037</v>
      </c>
      <c r="E62" s="57" t="s">
        <v>81</v>
      </c>
      <c r="F62" s="8" t="s">
        <v>18</v>
      </c>
      <c r="G62" s="9">
        <v>10</v>
      </c>
      <c r="H62" s="10">
        <v>99</v>
      </c>
      <c r="I62" s="10">
        <f t="shared" si="0"/>
        <v>990</v>
      </c>
      <c r="J62" s="8"/>
      <c r="K62" s="8">
        <v>4</v>
      </c>
      <c r="L62" s="8"/>
      <c r="M62" s="8"/>
      <c r="N62" s="8"/>
      <c r="O62" s="8">
        <v>1</v>
      </c>
      <c r="P62" s="8"/>
      <c r="Q62" s="8"/>
      <c r="R62" s="8"/>
      <c r="S62" s="8">
        <v>2</v>
      </c>
      <c r="T62" s="8">
        <v>3</v>
      </c>
      <c r="U62" s="11"/>
    </row>
    <row r="63" spans="1:21" ht="48.75" customHeight="1" x14ac:dyDescent="0.25">
      <c r="A63" s="52"/>
      <c r="B63" s="55" t="s">
        <v>1</v>
      </c>
      <c r="C63" s="58" t="s">
        <v>80</v>
      </c>
      <c r="D63" s="58" t="s">
        <v>1037</v>
      </c>
      <c r="E63" s="58" t="s">
        <v>81</v>
      </c>
      <c r="F63" s="12" t="s">
        <v>47</v>
      </c>
      <c r="G63" s="13">
        <v>4</v>
      </c>
      <c r="H63" s="14">
        <v>99</v>
      </c>
      <c r="I63" s="14">
        <f t="shared" si="0"/>
        <v>396</v>
      </c>
      <c r="J63" s="12"/>
      <c r="K63" s="12"/>
      <c r="L63" s="12"/>
      <c r="M63" s="12">
        <v>2</v>
      </c>
      <c r="N63" s="12"/>
      <c r="O63" s="12"/>
      <c r="P63" s="12"/>
      <c r="Q63" s="12"/>
      <c r="R63" s="12"/>
      <c r="S63" s="12">
        <v>1</v>
      </c>
      <c r="T63" s="12">
        <v>1</v>
      </c>
      <c r="U63" s="15"/>
    </row>
    <row r="64" spans="1:21" ht="48.75" customHeight="1" thickBot="1" x14ac:dyDescent="0.3">
      <c r="A64" s="53"/>
      <c r="B64" s="56" t="s">
        <v>1</v>
      </c>
      <c r="C64" s="59" t="s">
        <v>80</v>
      </c>
      <c r="D64" s="59" t="s">
        <v>1037</v>
      </c>
      <c r="E64" s="59" t="s">
        <v>81</v>
      </c>
      <c r="F64" s="20" t="s">
        <v>37</v>
      </c>
      <c r="G64" s="21">
        <v>2</v>
      </c>
      <c r="H64" s="22">
        <v>99</v>
      </c>
      <c r="I64" s="22">
        <f t="shared" si="0"/>
        <v>198</v>
      </c>
      <c r="J64" s="20"/>
      <c r="K64" s="20">
        <v>1</v>
      </c>
      <c r="L64" s="20"/>
      <c r="M64" s="20"/>
      <c r="N64" s="20"/>
      <c r="O64" s="20"/>
      <c r="P64" s="20"/>
      <c r="Q64" s="20"/>
      <c r="R64" s="20"/>
      <c r="S64" s="20">
        <v>1</v>
      </c>
      <c r="T64" s="20"/>
      <c r="U64" s="23"/>
    </row>
    <row r="65" spans="1:21" ht="72.75" customHeight="1" x14ac:dyDescent="0.25">
      <c r="A65" s="51"/>
      <c r="B65" s="54" t="s">
        <v>1</v>
      </c>
      <c r="C65" s="57" t="s">
        <v>82</v>
      </c>
      <c r="D65" s="57" t="s">
        <v>1037</v>
      </c>
      <c r="E65" s="57" t="s">
        <v>83</v>
      </c>
      <c r="F65" s="8" t="s">
        <v>47</v>
      </c>
      <c r="G65" s="9">
        <v>109</v>
      </c>
      <c r="H65" s="10">
        <v>99</v>
      </c>
      <c r="I65" s="10">
        <f t="shared" si="0"/>
        <v>10791</v>
      </c>
      <c r="J65" s="8">
        <v>14</v>
      </c>
      <c r="K65" s="8">
        <v>29</v>
      </c>
      <c r="L65" s="8"/>
      <c r="M65" s="8">
        <v>19</v>
      </c>
      <c r="N65" s="8"/>
      <c r="O65" s="8">
        <v>13</v>
      </c>
      <c r="P65" s="8"/>
      <c r="Q65" s="8">
        <v>17</v>
      </c>
      <c r="R65" s="8"/>
      <c r="S65" s="8">
        <v>11</v>
      </c>
      <c r="T65" s="8">
        <v>6</v>
      </c>
      <c r="U65" s="11"/>
    </row>
    <row r="66" spans="1:21" ht="72.75" customHeight="1" thickBot="1" x14ac:dyDescent="0.3">
      <c r="A66" s="53"/>
      <c r="B66" s="56" t="s">
        <v>1</v>
      </c>
      <c r="C66" s="59" t="s">
        <v>82</v>
      </c>
      <c r="D66" s="59" t="s">
        <v>1037</v>
      </c>
      <c r="E66" s="59" t="s">
        <v>83</v>
      </c>
      <c r="F66" s="20" t="s">
        <v>20</v>
      </c>
      <c r="G66" s="21">
        <v>27</v>
      </c>
      <c r="H66" s="22">
        <v>99</v>
      </c>
      <c r="I66" s="22">
        <f t="shared" si="0"/>
        <v>2673</v>
      </c>
      <c r="J66" s="20">
        <v>7</v>
      </c>
      <c r="K66" s="20">
        <v>13</v>
      </c>
      <c r="L66" s="20"/>
      <c r="M66" s="20"/>
      <c r="N66" s="20"/>
      <c r="O66" s="20"/>
      <c r="P66" s="20"/>
      <c r="Q66" s="20">
        <v>1</v>
      </c>
      <c r="R66" s="20"/>
      <c r="S66" s="20">
        <v>6</v>
      </c>
      <c r="T66" s="20"/>
      <c r="U66" s="23"/>
    </row>
    <row r="67" spans="1:21" ht="72.75" customHeight="1" x14ac:dyDescent="0.25">
      <c r="A67" s="51"/>
      <c r="B67" s="54" t="s">
        <v>1</v>
      </c>
      <c r="C67" s="57" t="s">
        <v>84</v>
      </c>
      <c r="D67" s="57" t="s">
        <v>1037</v>
      </c>
      <c r="E67" s="57" t="s">
        <v>85</v>
      </c>
      <c r="F67" s="8" t="s">
        <v>18</v>
      </c>
      <c r="G67" s="9">
        <v>32</v>
      </c>
      <c r="H67" s="10">
        <v>99</v>
      </c>
      <c r="I67" s="10">
        <f t="shared" ref="I67:I130" si="1">G67*H67</f>
        <v>3168</v>
      </c>
      <c r="J67" s="8">
        <v>1</v>
      </c>
      <c r="K67" s="8">
        <v>11</v>
      </c>
      <c r="L67" s="8"/>
      <c r="M67" s="8">
        <v>1</v>
      </c>
      <c r="N67" s="8"/>
      <c r="O67" s="8">
        <v>4</v>
      </c>
      <c r="P67" s="8"/>
      <c r="Q67" s="8">
        <v>11</v>
      </c>
      <c r="R67" s="8"/>
      <c r="S67" s="8">
        <v>1</v>
      </c>
      <c r="T67" s="8">
        <v>3</v>
      </c>
      <c r="U67" s="11"/>
    </row>
    <row r="68" spans="1:21" ht="72.75" customHeight="1" thickBot="1" x14ac:dyDescent="0.3">
      <c r="A68" s="53"/>
      <c r="B68" s="56" t="s">
        <v>1</v>
      </c>
      <c r="C68" s="59" t="s">
        <v>84</v>
      </c>
      <c r="D68" s="59" t="s">
        <v>1037</v>
      </c>
      <c r="E68" s="59" t="s">
        <v>85</v>
      </c>
      <c r="F68" s="20" t="s">
        <v>20</v>
      </c>
      <c r="G68" s="21">
        <v>12</v>
      </c>
      <c r="H68" s="22">
        <v>99</v>
      </c>
      <c r="I68" s="22">
        <f t="shared" si="1"/>
        <v>1188</v>
      </c>
      <c r="J68" s="20">
        <v>6</v>
      </c>
      <c r="K68" s="20"/>
      <c r="L68" s="20"/>
      <c r="M68" s="20">
        <v>3</v>
      </c>
      <c r="N68" s="20"/>
      <c r="O68" s="20"/>
      <c r="P68" s="20"/>
      <c r="Q68" s="20"/>
      <c r="R68" s="20"/>
      <c r="S68" s="20">
        <v>2</v>
      </c>
      <c r="T68" s="20">
        <v>1</v>
      </c>
      <c r="U68" s="23"/>
    </row>
    <row r="69" spans="1:21" ht="48.75" customHeight="1" x14ac:dyDescent="0.25">
      <c r="A69" s="51"/>
      <c r="B69" s="54" t="s">
        <v>1</v>
      </c>
      <c r="C69" s="57" t="s">
        <v>86</v>
      </c>
      <c r="D69" s="57" t="s">
        <v>1037</v>
      </c>
      <c r="E69" s="57" t="s">
        <v>87</v>
      </c>
      <c r="F69" s="8" t="s">
        <v>4</v>
      </c>
      <c r="G69" s="9">
        <v>122</v>
      </c>
      <c r="H69" s="10">
        <v>99</v>
      </c>
      <c r="I69" s="10">
        <f t="shared" si="1"/>
        <v>12078</v>
      </c>
      <c r="J69" s="8">
        <v>8</v>
      </c>
      <c r="K69" s="8">
        <v>22</v>
      </c>
      <c r="L69" s="8"/>
      <c r="M69" s="8">
        <v>12</v>
      </c>
      <c r="N69" s="8"/>
      <c r="O69" s="8">
        <v>32</v>
      </c>
      <c r="P69" s="8"/>
      <c r="Q69" s="8">
        <v>19</v>
      </c>
      <c r="R69" s="8"/>
      <c r="S69" s="8">
        <v>18</v>
      </c>
      <c r="T69" s="8">
        <v>11</v>
      </c>
      <c r="U69" s="11"/>
    </row>
    <row r="70" spans="1:21" ht="48.75" customHeight="1" x14ac:dyDescent="0.25">
      <c r="A70" s="52"/>
      <c r="B70" s="55" t="s">
        <v>1</v>
      </c>
      <c r="C70" s="58" t="s">
        <v>86</v>
      </c>
      <c r="D70" s="58" t="s">
        <v>1037</v>
      </c>
      <c r="E70" s="58" t="s">
        <v>87</v>
      </c>
      <c r="F70" s="12" t="s">
        <v>20</v>
      </c>
      <c r="G70" s="13">
        <v>103</v>
      </c>
      <c r="H70" s="14">
        <v>99</v>
      </c>
      <c r="I70" s="14">
        <f t="shared" si="1"/>
        <v>10197</v>
      </c>
      <c r="J70" s="12">
        <v>3</v>
      </c>
      <c r="K70" s="12">
        <v>12</v>
      </c>
      <c r="L70" s="12"/>
      <c r="M70" s="12">
        <v>26</v>
      </c>
      <c r="N70" s="12"/>
      <c r="O70" s="12">
        <v>18</v>
      </c>
      <c r="P70" s="12"/>
      <c r="Q70" s="12">
        <v>18</v>
      </c>
      <c r="R70" s="12"/>
      <c r="S70" s="12">
        <v>17</v>
      </c>
      <c r="T70" s="12">
        <v>9</v>
      </c>
      <c r="U70" s="15"/>
    </row>
    <row r="71" spans="1:21" ht="48.75" customHeight="1" thickBot="1" x14ac:dyDescent="0.3">
      <c r="A71" s="53"/>
      <c r="B71" s="56" t="s">
        <v>1</v>
      </c>
      <c r="C71" s="59" t="s">
        <v>86</v>
      </c>
      <c r="D71" s="59" t="s">
        <v>1037</v>
      </c>
      <c r="E71" s="59" t="s">
        <v>87</v>
      </c>
      <c r="F71" s="20" t="s">
        <v>88</v>
      </c>
      <c r="G71" s="21">
        <v>71</v>
      </c>
      <c r="H71" s="22">
        <v>99</v>
      </c>
      <c r="I71" s="22">
        <f t="shared" si="1"/>
        <v>7029</v>
      </c>
      <c r="J71" s="20">
        <v>3</v>
      </c>
      <c r="K71" s="20">
        <v>12</v>
      </c>
      <c r="L71" s="20"/>
      <c r="M71" s="20">
        <v>15</v>
      </c>
      <c r="N71" s="20"/>
      <c r="O71" s="20">
        <v>14</v>
      </c>
      <c r="P71" s="20"/>
      <c r="Q71" s="20">
        <v>8</v>
      </c>
      <c r="R71" s="20"/>
      <c r="S71" s="20">
        <v>10</v>
      </c>
      <c r="T71" s="20">
        <v>9</v>
      </c>
      <c r="U71" s="23"/>
    </row>
    <row r="72" spans="1:21" ht="72.75" customHeight="1" x14ac:dyDescent="0.25">
      <c r="A72" s="51"/>
      <c r="B72" s="54" t="s">
        <v>1</v>
      </c>
      <c r="C72" s="57" t="s">
        <v>89</v>
      </c>
      <c r="D72" s="57" t="s">
        <v>1037</v>
      </c>
      <c r="E72" s="57" t="s">
        <v>90</v>
      </c>
      <c r="F72" s="8" t="s">
        <v>23</v>
      </c>
      <c r="G72" s="9">
        <v>19</v>
      </c>
      <c r="H72" s="10">
        <v>99</v>
      </c>
      <c r="I72" s="10">
        <f t="shared" si="1"/>
        <v>1881</v>
      </c>
      <c r="J72" s="8">
        <v>7</v>
      </c>
      <c r="K72" s="8">
        <v>9</v>
      </c>
      <c r="L72" s="8"/>
      <c r="M72" s="8">
        <v>1</v>
      </c>
      <c r="N72" s="8"/>
      <c r="O72" s="8"/>
      <c r="P72" s="8"/>
      <c r="Q72" s="8"/>
      <c r="R72" s="8"/>
      <c r="S72" s="8">
        <v>1</v>
      </c>
      <c r="T72" s="8">
        <v>1</v>
      </c>
      <c r="U72" s="11"/>
    </row>
    <row r="73" spans="1:21" ht="72.75" customHeight="1" thickBot="1" x14ac:dyDescent="0.3">
      <c r="A73" s="53"/>
      <c r="B73" s="56" t="s">
        <v>1</v>
      </c>
      <c r="C73" s="59" t="s">
        <v>89</v>
      </c>
      <c r="D73" s="59" t="s">
        <v>1037</v>
      </c>
      <c r="E73" s="59" t="s">
        <v>90</v>
      </c>
      <c r="F73" s="20" t="s">
        <v>20</v>
      </c>
      <c r="G73" s="21">
        <v>21</v>
      </c>
      <c r="H73" s="22">
        <v>99</v>
      </c>
      <c r="I73" s="22">
        <f t="shared" si="1"/>
        <v>2079</v>
      </c>
      <c r="J73" s="20">
        <v>1</v>
      </c>
      <c r="K73" s="20">
        <v>7</v>
      </c>
      <c r="L73" s="20"/>
      <c r="M73" s="20">
        <v>1</v>
      </c>
      <c r="N73" s="20"/>
      <c r="O73" s="20">
        <v>2</v>
      </c>
      <c r="P73" s="20"/>
      <c r="Q73" s="20">
        <v>5</v>
      </c>
      <c r="R73" s="20"/>
      <c r="S73" s="20"/>
      <c r="T73" s="20">
        <v>5</v>
      </c>
      <c r="U73" s="23"/>
    </row>
    <row r="74" spans="1:21" ht="48.75" customHeight="1" x14ac:dyDescent="0.25">
      <c r="A74" s="51"/>
      <c r="B74" s="54" t="s">
        <v>1</v>
      </c>
      <c r="C74" s="57" t="s">
        <v>91</v>
      </c>
      <c r="D74" s="57" t="s">
        <v>1037</v>
      </c>
      <c r="E74" s="57" t="s">
        <v>92</v>
      </c>
      <c r="F74" s="8" t="s">
        <v>40</v>
      </c>
      <c r="G74" s="9">
        <v>76</v>
      </c>
      <c r="H74" s="10">
        <v>99</v>
      </c>
      <c r="I74" s="10">
        <f t="shared" si="1"/>
        <v>7524</v>
      </c>
      <c r="J74" s="8">
        <v>5</v>
      </c>
      <c r="K74" s="8">
        <v>12</v>
      </c>
      <c r="L74" s="8"/>
      <c r="M74" s="8">
        <v>18</v>
      </c>
      <c r="N74" s="8"/>
      <c r="O74" s="8">
        <v>14</v>
      </c>
      <c r="P74" s="8"/>
      <c r="Q74" s="8">
        <v>11</v>
      </c>
      <c r="R74" s="8"/>
      <c r="S74" s="8">
        <v>11</v>
      </c>
      <c r="T74" s="8">
        <v>5</v>
      </c>
      <c r="U74" s="11"/>
    </row>
    <row r="75" spans="1:21" ht="48.75" customHeight="1" x14ac:dyDescent="0.25">
      <c r="A75" s="52"/>
      <c r="B75" s="55" t="s">
        <v>1</v>
      </c>
      <c r="C75" s="58" t="s">
        <v>91</v>
      </c>
      <c r="D75" s="58" t="s">
        <v>1037</v>
      </c>
      <c r="E75" s="58" t="s">
        <v>92</v>
      </c>
      <c r="F75" s="12" t="s">
        <v>41</v>
      </c>
      <c r="G75" s="13">
        <v>94</v>
      </c>
      <c r="H75" s="14">
        <v>99</v>
      </c>
      <c r="I75" s="14">
        <f t="shared" si="1"/>
        <v>9306</v>
      </c>
      <c r="J75" s="12">
        <v>13</v>
      </c>
      <c r="K75" s="12">
        <v>14</v>
      </c>
      <c r="L75" s="12"/>
      <c r="M75" s="12">
        <v>17</v>
      </c>
      <c r="N75" s="12"/>
      <c r="O75" s="12">
        <v>14</v>
      </c>
      <c r="P75" s="12"/>
      <c r="Q75" s="12">
        <v>14</v>
      </c>
      <c r="R75" s="12"/>
      <c r="S75" s="12">
        <v>16</v>
      </c>
      <c r="T75" s="12">
        <v>6</v>
      </c>
      <c r="U75" s="15"/>
    </row>
    <row r="76" spans="1:21" ht="48.75" customHeight="1" thickBot="1" x14ac:dyDescent="0.3">
      <c r="A76" s="53"/>
      <c r="B76" s="56" t="s">
        <v>1</v>
      </c>
      <c r="C76" s="59" t="s">
        <v>91</v>
      </c>
      <c r="D76" s="59" t="s">
        <v>1037</v>
      </c>
      <c r="E76" s="59" t="s">
        <v>92</v>
      </c>
      <c r="F76" s="20" t="s">
        <v>42</v>
      </c>
      <c r="G76" s="21">
        <v>53</v>
      </c>
      <c r="H76" s="22">
        <v>99</v>
      </c>
      <c r="I76" s="22">
        <f t="shared" si="1"/>
        <v>5247</v>
      </c>
      <c r="J76" s="20">
        <v>3</v>
      </c>
      <c r="K76" s="20">
        <v>9</v>
      </c>
      <c r="L76" s="20"/>
      <c r="M76" s="20">
        <v>13</v>
      </c>
      <c r="N76" s="20"/>
      <c r="O76" s="20">
        <v>12</v>
      </c>
      <c r="P76" s="20"/>
      <c r="Q76" s="20">
        <v>10</v>
      </c>
      <c r="R76" s="20"/>
      <c r="S76" s="20">
        <v>4</v>
      </c>
      <c r="T76" s="20">
        <v>2</v>
      </c>
      <c r="U76" s="23"/>
    </row>
    <row r="77" spans="1:21" ht="72.75" customHeight="1" x14ac:dyDescent="0.25">
      <c r="A77" s="51"/>
      <c r="B77" s="54" t="s">
        <v>1</v>
      </c>
      <c r="C77" s="57" t="s">
        <v>93</v>
      </c>
      <c r="D77" s="57" t="s">
        <v>1037</v>
      </c>
      <c r="E77" s="57" t="s">
        <v>94</v>
      </c>
      <c r="F77" s="8" t="s">
        <v>20</v>
      </c>
      <c r="G77" s="9">
        <v>1</v>
      </c>
      <c r="H77" s="10">
        <v>99</v>
      </c>
      <c r="I77" s="10">
        <f t="shared" si="1"/>
        <v>99</v>
      </c>
      <c r="J77" s="8"/>
      <c r="K77" s="8"/>
      <c r="L77" s="8"/>
      <c r="M77" s="8"/>
      <c r="N77" s="8"/>
      <c r="O77" s="8">
        <v>1</v>
      </c>
      <c r="P77" s="8"/>
      <c r="Q77" s="8"/>
      <c r="R77" s="8"/>
      <c r="S77" s="8"/>
      <c r="T77" s="8"/>
      <c r="U77" s="11"/>
    </row>
    <row r="78" spans="1:21" ht="72.75" customHeight="1" thickBot="1" x14ac:dyDescent="0.3">
      <c r="A78" s="53"/>
      <c r="B78" s="56" t="s">
        <v>1</v>
      </c>
      <c r="C78" s="59" t="s">
        <v>93</v>
      </c>
      <c r="D78" s="59" t="s">
        <v>1037</v>
      </c>
      <c r="E78" s="59" t="s">
        <v>94</v>
      </c>
      <c r="F78" s="20" t="s">
        <v>37</v>
      </c>
      <c r="G78" s="21">
        <v>32</v>
      </c>
      <c r="H78" s="22">
        <v>99</v>
      </c>
      <c r="I78" s="22">
        <f t="shared" si="1"/>
        <v>3168</v>
      </c>
      <c r="J78" s="20">
        <v>7</v>
      </c>
      <c r="K78" s="20">
        <v>10</v>
      </c>
      <c r="L78" s="20"/>
      <c r="M78" s="20"/>
      <c r="N78" s="20"/>
      <c r="O78" s="20"/>
      <c r="P78" s="20"/>
      <c r="Q78" s="20">
        <v>1</v>
      </c>
      <c r="R78" s="20"/>
      <c r="S78" s="20">
        <v>10</v>
      </c>
      <c r="T78" s="20">
        <v>4</v>
      </c>
      <c r="U78" s="23"/>
    </row>
    <row r="79" spans="1:21" ht="48.75" customHeight="1" x14ac:dyDescent="0.25">
      <c r="A79" s="51"/>
      <c r="B79" s="54" t="s">
        <v>1</v>
      </c>
      <c r="C79" s="57" t="s">
        <v>95</v>
      </c>
      <c r="D79" s="57" t="s">
        <v>1037</v>
      </c>
      <c r="E79" s="57" t="s">
        <v>96</v>
      </c>
      <c r="F79" s="8" t="s">
        <v>23</v>
      </c>
      <c r="G79" s="9">
        <v>50</v>
      </c>
      <c r="H79" s="10">
        <v>99</v>
      </c>
      <c r="I79" s="10">
        <f t="shared" si="1"/>
        <v>4950</v>
      </c>
      <c r="J79" s="8">
        <v>2</v>
      </c>
      <c r="K79" s="8">
        <v>8</v>
      </c>
      <c r="L79" s="8"/>
      <c r="M79" s="8">
        <v>9</v>
      </c>
      <c r="N79" s="8"/>
      <c r="O79" s="8">
        <v>14</v>
      </c>
      <c r="P79" s="8"/>
      <c r="Q79" s="8">
        <v>9</v>
      </c>
      <c r="R79" s="8"/>
      <c r="S79" s="8">
        <v>8</v>
      </c>
      <c r="T79" s="8"/>
      <c r="U79" s="11"/>
    </row>
    <row r="80" spans="1:21" ht="48.75" customHeight="1" x14ac:dyDescent="0.25">
      <c r="A80" s="52"/>
      <c r="B80" s="55" t="s">
        <v>1</v>
      </c>
      <c r="C80" s="58" t="s">
        <v>95</v>
      </c>
      <c r="D80" s="58" t="s">
        <v>1037</v>
      </c>
      <c r="E80" s="58" t="s">
        <v>96</v>
      </c>
      <c r="F80" s="12" t="s">
        <v>47</v>
      </c>
      <c r="G80" s="13">
        <v>38</v>
      </c>
      <c r="H80" s="14">
        <v>99</v>
      </c>
      <c r="I80" s="14">
        <f t="shared" si="1"/>
        <v>3762</v>
      </c>
      <c r="J80" s="12">
        <v>3</v>
      </c>
      <c r="K80" s="12">
        <v>5</v>
      </c>
      <c r="L80" s="12"/>
      <c r="M80" s="12">
        <v>9</v>
      </c>
      <c r="N80" s="12"/>
      <c r="O80" s="12">
        <v>5</v>
      </c>
      <c r="P80" s="12"/>
      <c r="Q80" s="12">
        <v>8</v>
      </c>
      <c r="R80" s="12"/>
      <c r="S80" s="12">
        <v>6</v>
      </c>
      <c r="T80" s="12">
        <v>2</v>
      </c>
      <c r="U80" s="15"/>
    </row>
    <row r="81" spans="1:21" ht="48.75" customHeight="1" thickBot="1" x14ac:dyDescent="0.3">
      <c r="A81" s="53"/>
      <c r="B81" s="56" t="s">
        <v>1</v>
      </c>
      <c r="C81" s="59" t="s">
        <v>95</v>
      </c>
      <c r="D81" s="59" t="s">
        <v>1037</v>
      </c>
      <c r="E81" s="59" t="s">
        <v>96</v>
      </c>
      <c r="F81" s="20" t="s">
        <v>20</v>
      </c>
      <c r="G81" s="21">
        <v>7</v>
      </c>
      <c r="H81" s="22">
        <v>99</v>
      </c>
      <c r="I81" s="22">
        <f t="shared" si="1"/>
        <v>693</v>
      </c>
      <c r="J81" s="20"/>
      <c r="K81" s="20">
        <v>3</v>
      </c>
      <c r="L81" s="20"/>
      <c r="M81" s="20"/>
      <c r="N81" s="20"/>
      <c r="O81" s="20"/>
      <c r="P81" s="20"/>
      <c r="Q81" s="20">
        <v>3</v>
      </c>
      <c r="R81" s="20"/>
      <c r="S81" s="20"/>
      <c r="T81" s="20">
        <v>1</v>
      </c>
      <c r="U81" s="23"/>
    </row>
    <row r="82" spans="1:21" ht="72.75" customHeight="1" x14ac:dyDescent="0.25">
      <c r="A82" s="51"/>
      <c r="B82" s="54" t="s">
        <v>1</v>
      </c>
      <c r="C82" s="57" t="s">
        <v>97</v>
      </c>
      <c r="D82" s="57" t="s">
        <v>1037</v>
      </c>
      <c r="E82" s="57" t="s">
        <v>98</v>
      </c>
      <c r="F82" s="8" t="s">
        <v>18</v>
      </c>
      <c r="G82" s="9">
        <v>6</v>
      </c>
      <c r="H82" s="10">
        <v>119</v>
      </c>
      <c r="I82" s="10">
        <f t="shared" si="1"/>
        <v>714</v>
      </c>
      <c r="J82" s="8"/>
      <c r="K82" s="8">
        <v>1</v>
      </c>
      <c r="L82" s="8"/>
      <c r="M82" s="8">
        <v>1</v>
      </c>
      <c r="N82" s="8"/>
      <c r="O82" s="8">
        <v>2</v>
      </c>
      <c r="P82" s="8"/>
      <c r="Q82" s="8"/>
      <c r="R82" s="8"/>
      <c r="S82" s="8">
        <v>2</v>
      </c>
      <c r="T82" s="8"/>
      <c r="U82" s="11"/>
    </row>
    <row r="83" spans="1:21" ht="72.75" customHeight="1" thickBot="1" x14ac:dyDescent="0.3">
      <c r="A83" s="53"/>
      <c r="B83" s="56" t="s">
        <v>1</v>
      </c>
      <c r="C83" s="59" t="s">
        <v>97</v>
      </c>
      <c r="D83" s="59" t="s">
        <v>1037</v>
      </c>
      <c r="E83" s="59" t="s">
        <v>98</v>
      </c>
      <c r="F83" s="20" t="s">
        <v>20</v>
      </c>
      <c r="G83" s="21">
        <v>2</v>
      </c>
      <c r="H83" s="22">
        <v>119</v>
      </c>
      <c r="I83" s="22">
        <f t="shared" si="1"/>
        <v>238</v>
      </c>
      <c r="J83" s="20"/>
      <c r="K83" s="20">
        <v>1</v>
      </c>
      <c r="L83" s="20"/>
      <c r="M83" s="20"/>
      <c r="N83" s="20"/>
      <c r="O83" s="20"/>
      <c r="P83" s="20"/>
      <c r="Q83" s="20"/>
      <c r="R83" s="20"/>
      <c r="S83" s="20"/>
      <c r="T83" s="20">
        <v>1</v>
      </c>
      <c r="U83" s="23"/>
    </row>
    <row r="84" spans="1:21" ht="48.75" customHeight="1" x14ac:dyDescent="0.25">
      <c r="A84" s="51"/>
      <c r="B84" s="54" t="s">
        <v>1</v>
      </c>
      <c r="C84" s="57" t="s">
        <v>99</v>
      </c>
      <c r="D84" s="57" t="s">
        <v>1037</v>
      </c>
      <c r="E84" s="57" t="s">
        <v>100</v>
      </c>
      <c r="F84" s="8" t="s">
        <v>23</v>
      </c>
      <c r="G84" s="9">
        <v>3</v>
      </c>
      <c r="H84" s="10">
        <v>99</v>
      </c>
      <c r="I84" s="10">
        <f t="shared" si="1"/>
        <v>297</v>
      </c>
      <c r="J84" s="8">
        <v>1</v>
      </c>
      <c r="K84" s="8">
        <v>1</v>
      </c>
      <c r="L84" s="8"/>
      <c r="M84" s="8"/>
      <c r="N84" s="8"/>
      <c r="O84" s="8"/>
      <c r="P84" s="8"/>
      <c r="Q84" s="8"/>
      <c r="R84" s="8"/>
      <c r="S84" s="8">
        <v>1</v>
      </c>
      <c r="T84" s="8"/>
      <c r="U84" s="11"/>
    </row>
    <row r="85" spans="1:21" ht="48.75" customHeight="1" x14ac:dyDescent="0.25">
      <c r="A85" s="52"/>
      <c r="B85" s="55" t="s">
        <v>1</v>
      </c>
      <c r="C85" s="58" t="s">
        <v>99</v>
      </c>
      <c r="D85" s="58" t="s">
        <v>1037</v>
      </c>
      <c r="E85" s="58" t="s">
        <v>100</v>
      </c>
      <c r="F85" s="12" t="s">
        <v>101</v>
      </c>
      <c r="G85" s="13">
        <v>22</v>
      </c>
      <c r="H85" s="14">
        <v>99</v>
      </c>
      <c r="I85" s="14">
        <f t="shared" si="1"/>
        <v>2178</v>
      </c>
      <c r="J85" s="12">
        <v>4</v>
      </c>
      <c r="K85" s="12">
        <v>3</v>
      </c>
      <c r="L85" s="12"/>
      <c r="M85" s="12">
        <v>1</v>
      </c>
      <c r="N85" s="12"/>
      <c r="O85" s="12"/>
      <c r="P85" s="12"/>
      <c r="Q85" s="12">
        <v>6</v>
      </c>
      <c r="R85" s="12"/>
      <c r="S85" s="12">
        <v>5</v>
      </c>
      <c r="T85" s="12">
        <v>3</v>
      </c>
      <c r="U85" s="15"/>
    </row>
    <row r="86" spans="1:21" ht="48.75" customHeight="1" thickBot="1" x14ac:dyDescent="0.3">
      <c r="A86" s="53"/>
      <c r="B86" s="56" t="s">
        <v>1</v>
      </c>
      <c r="C86" s="59" t="s">
        <v>99</v>
      </c>
      <c r="D86" s="59" t="s">
        <v>1037</v>
      </c>
      <c r="E86" s="59" t="s">
        <v>100</v>
      </c>
      <c r="F86" s="20" t="s">
        <v>20</v>
      </c>
      <c r="G86" s="21">
        <v>35</v>
      </c>
      <c r="H86" s="22">
        <v>99</v>
      </c>
      <c r="I86" s="22">
        <f t="shared" si="1"/>
        <v>3465</v>
      </c>
      <c r="J86" s="20">
        <v>9</v>
      </c>
      <c r="K86" s="20">
        <v>18</v>
      </c>
      <c r="L86" s="20"/>
      <c r="M86" s="20"/>
      <c r="N86" s="20"/>
      <c r="O86" s="20">
        <v>1</v>
      </c>
      <c r="P86" s="20"/>
      <c r="Q86" s="20">
        <v>3</v>
      </c>
      <c r="R86" s="20"/>
      <c r="S86" s="20">
        <v>4</v>
      </c>
      <c r="T86" s="20"/>
      <c r="U86" s="23"/>
    </row>
    <row r="87" spans="1:21" ht="48.75" customHeight="1" x14ac:dyDescent="0.25">
      <c r="A87" s="51"/>
      <c r="B87" s="54" t="s">
        <v>1</v>
      </c>
      <c r="C87" s="57" t="s">
        <v>102</v>
      </c>
      <c r="D87" s="57" t="s">
        <v>1037</v>
      </c>
      <c r="E87" s="57" t="s">
        <v>103</v>
      </c>
      <c r="F87" s="8" t="s">
        <v>104</v>
      </c>
      <c r="G87" s="9">
        <v>151</v>
      </c>
      <c r="H87" s="10">
        <v>99</v>
      </c>
      <c r="I87" s="10">
        <f t="shared" si="1"/>
        <v>14949</v>
      </c>
      <c r="J87" s="8">
        <v>6</v>
      </c>
      <c r="K87" s="8">
        <v>17</v>
      </c>
      <c r="L87" s="8"/>
      <c r="M87" s="8">
        <v>33</v>
      </c>
      <c r="N87" s="8"/>
      <c r="O87" s="8">
        <v>31</v>
      </c>
      <c r="P87" s="8"/>
      <c r="Q87" s="8">
        <v>33</v>
      </c>
      <c r="R87" s="8"/>
      <c r="S87" s="8">
        <v>18</v>
      </c>
      <c r="T87" s="8">
        <v>10</v>
      </c>
      <c r="U87" s="11">
        <v>3</v>
      </c>
    </row>
    <row r="88" spans="1:21" ht="48.75" customHeight="1" x14ac:dyDescent="0.25">
      <c r="A88" s="52"/>
      <c r="B88" s="55" t="s">
        <v>1</v>
      </c>
      <c r="C88" s="58" t="s">
        <v>102</v>
      </c>
      <c r="D88" s="58" t="s">
        <v>1037</v>
      </c>
      <c r="E88" s="58" t="s">
        <v>103</v>
      </c>
      <c r="F88" s="12" t="s">
        <v>20</v>
      </c>
      <c r="G88" s="13">
        <v>23</v>
      </c>
      <c r="H88" s="14">
        <v>99</v>
      </c>
      <c r="I88" s="14">
        <f t="shared" si="1"/>
        <v>2277</v>
      </c>
      <c r="J88" s="12">
        <v>1</v>
      </c>
      <c r="K88" s="12">
        <v>8</v>
      </c>
      <c r="L88" s="12"/>
      <c r="M88" s="12">
        <v>9</v>
      </c>
      <c r="N88" s="12"/>
      <c r="O88" s="12"/>
      <c r="P88" s="12"/>
      <c r="Q88" s="12">
        <v>1</v>
      </c>
      <c r="R88" s="12"/>
      <c r="S88" s="12">
        <v>1</v>
      </c>
      <c r="T88" s="12">
        <v>3</v>
      </c>
      <c r="U88" s="15"/>
    </row>
    <row r="89" spans="1:21" ht="48.75" customHeight="1" thickBot="1" x14ac:dyDescent="0.3">
      <c r="A89" s="53"/>
      <c r="B89" s="56" t="s">
        <v>1</v>
      </c>
      <c r="C89" s="59" t="s">
        <v>102</v>
      </c>
      <c r="D89" s="59" t="s">
        <v>1037</v>
      </c>
      <c r="E89" s="59" t="s">
        <v>103</v>
      </c>
      <c r="F89" s="20" t="s">
        <v>105</v>
      </c>
      <c r="G89" s="21">
        <v>8</v>
      </c>
      <c r="H89" s="22">
        <v>99</v>
      </c>
      <c r="I89" s="22">
        <f t="shared" si="1"/>
        <v>792</v>
      </c>
      <c r="J89" s="20">
        <v>6</v>
      </c>
      <c r="K89" s="20">
        <v>1</v>
      </c>
      <c r="L89" s="20"/>
      <c r="M89" s="20">
        <v>1</v>
      </c>
      <c r="N89" s="20"/>
      <c r="O89" s="20"/>
      <c r="P89" s="20"/>
      <c r="Q89" s="20"/>
      <c r="R89" s="20"/>
      <c r="S89" s="20"/>
      <c r="T89" s="20"/>
      <c r="U89" s="23"/>
    </row>
    <row r="90" spans="1:21" ht="72.75" customHeight="1" x14ac:dyDescent="0.25">
      <c r="A90" s="51"/>
      <c r="B90" s="54" t="s">
        <v>1</v>
      </c>
      <c r="C90" s="57" t="s">
        <v>128</v>
      </c>
      <c r="D90" s="57" t="s">
        <v>1037</v>
      </c>
      <c r="E90" s="57" t="s">
        <v>129</v>
      </c>
      <c r="F90" s="8" t="s">
        <v>20</v>
      </c>
      <c r="G90" s="9">
        <v>26</v>
      </c>
      <c r="H90" s="10">
        <v>89</v>
      </c>
      <c r="I90" s="10">
        <f t="shared" si="1"/>
        <v>2314</v>
      </c>
      <c r="J90" s="8">
        <v>3</v>
      </c>
      <c r="K90" s="8">
        <v>19</v>
      </c>
      <c r="L90" s="8"/>
      <c r="M90" s="8"/>
      <c r="N90" s="8"/>
      <c r="O90" s="8"/>
      <c r="P90" s="8"/>
      <c r="Q90" s="8">
        <v>1</v>
      </c>
      <c r="R90" s="8"/>
      <c r="S90" s="8">
        <v>3</v>
      </c>
      <c r="T90" s="8"/>
      <c r="U90" s="11"/>
    </row>
    <row r="91" spans="1:21" ht="72.75" customHeight="1" thickBot="1" x14ac:dyDescent="0.3">
      <c r="A91" s="53"/>
      <c r="B91" s="60" t="s">
        <v>1</v>
      </c>
      <c r="C91" s="61" t="s">
        <v>128</v>
      </c>
      <c r="D91" s="61" t="s">
        <v>1037</v>
      </c>
      <c r="E91" s="61" t="s">
        <v>129</v>
      </c>
      <c r="F91" s="16" t="s">
        <v>105</v>
      </c>
      <c r="G91" s="17">
        <v>17</v>
      </c>
      <c r="H91" s="18">
        <v>89</v>
      </c>
      <c r="I91" s="18">
        <f t="shared" si="1"/>
        <v>1513</v>
      </c>
      <c r="J91" s="16"/>
      <c r="K91" s="16">
        <v>16</v>
      </c>
      <c r="L91" s="16"/>
      <c r="M91" s="16">
        <v>1</v>
      </c>
      <c r="N91" s="16"/>
      <c r="O91" s="16"/>
      <c r="P91" s="16"/>
      <c r="Q91" s="16"/>
      <c r="R91" s="16"/>
      <c r="S91" s="16"/>
      <c r="T91" s="16"/>
      <c r="U91" s="19"/>
    </row>
    <row r="92" spans="1:21" ht="48.75" customHeight="1" x14ac:dyDescent="0.25">
      <c r="A92" s="51"/>
      <c r="B92" s="54"/>
      <c r="C92" s="57" t="s">
        <v>166</v>
      </c>
      <c r="D92" s="57" t="s">
        <v>1037</v>
      </c>
      <c r="E92" s="57" t="s">
        <v>167</v>
      </c>
      <c r="F92" s="8" t="s">
        <v>23</v>
      </c>
      <c r="G92" s="9">
        <v>39</v>
      </c>
      <c r="H92" s="10">
        <v>89</v>
      </c>
      <c r="I92" s="10">
        <f t="shared" si="1"/>
        <v>3471</v>
      </c>
      <c r="J92" s="8">
        <v>7</v>
      </c>
      <c r="K92" s="8">
        <v>13</v>
      </c>
      <c r="L92" s="8"/>
      <c r="M92" s="8">
        <v>5</v>
      </c>
      <c r="N92" s="8"/>
      <c r="O92" s="8"/>
      <c r="P92" s="8"/>
      <c r="Q92" s="8"/>
      <c r="R92" s="8"/>
      <c r="S92" s="8"/>
      <c r="T92" s="8"/>
      <c r="U92" s="11">
        <v>14</v>
      </c>
    </row>
    <row r="93" spans="1:21" ht="48.75" customHeight="1" x14ac:dyDescent="0.25">
      <c r="A93" s="52"/>
      <c r="B93" s="55"/>
      <c r="C93" s="58" t="s">
        <v>166</v>
      </c>
      <c r="D93" s="58" t="s">
        <v>1037</v>
      </c>
      <c r="E93" s="58" t="s">
        <v>167</v>
      </c>
      <c r="F93" s="12" t="s">
        <v>168</v>
      </c>
      <c r="G93" s="13">
        <v>44</v>
      </c>
      <c r="H93" s="14">
        <v>89</v>
      </c>
      <c r="I93" s="14">
        <f t="shared" si="1"/>
        <v>3916</v>
      </c>
      <c r="J93" s="12">
        <v>11</v>
      </c>
      <c r="K93" s="12">
        <v>10</v>
      </c>
      <c r="L93" s="12"/>
      <c r="M93" s="12">
        <v>3</v>
      </c>
      <c r="N93" s="12"/>
      <c r="O93" s="12"/>
      <c r="P93" s="12"/>
      <c r="Q93" s="12">
        <v>1</v>
      </c>
      <c r="R93" s="12"/>
      <c r="S93" s="12">
        <v>7</v>
      </c>
      <c r="T93" s="12"/>
      <c r="U93" s="15">
        <v>12</v>
      </c>
    </row>
    <row r="94" spans="1:21" ht="48.75" customHeight="1" x14ac:dyDescent="0.25">
      <c r="A94" s="52"/>
      <c r="B94" s="55"/>
      <c r="C94" s="58" t="s">
        <v>166</v>
      </c>
      <c r="D94" s="58" t="s">
        <v>1037</v>
      </c>
      <c r="E94" s="58" t="s">
        <v>167</v>
      </c>
      <c r="F94" s="12" t="s">
        <v>40</v>
      </c>
      <c r="G94" s="13">
        <v>1</v>
      </c>
      <c r="H94" s="14">
        <v>89</v>
      </c>
      <c r="I94" s="14">
        <f t="shared" si="1"/>
        <v>89</v>
      </c>
      <c r="J94" s="12"/>
      <c r="K94" s="12">
        <v>1</v>
      </c>
      <c r="L94" s="12"/>
      <c r="M94" s="12"/>
      <c r="N94" s="12"/>
      <c r="O94" s="12"/>
      <c r="P94" s="12"/>
      <c r="Q94" s="12"/>
      <c r="R94" s="12"/>
      <c r="S94" s="12"/>
      <c r="T94" s="12"/>
      <c r="U94" s="15"/>
    </row>
    <row r="95" spans="1:21" ht="48.75" customHeight="1" x14ac:dyDescent="0.25">
      <c r="A95" s="52"/>
      <c r="B95" s="55"/>
      <c r="C95" s="58" t="s">
        <v>166</v>
      </c>
      <c r="D95" s="58" t="s">
        <v>1037</v>
      </c>
      <c r="E95" s="58" t="s">
        <v>167</v>
      </c>
      <c r="F95" s="12" t="s">
        <v>169</v>
      </c>
      <c r="G95" s="13">
        <v>53</v>
      </c>
      <c r="H95" s="14">
        <v>89</v>
      </c>
      <c r="I95" s="14">
        <f t="shared" si="1"/>
        <v>4717</v>
      </c>
      <c r="J95" s="12">
        <v>2</v>
      </c>
      <c r="K95" s="12">
        <v>6</v>
      </c>
      <c r="L95" s="12"/>
      <c r="M95" s="12">
        <v>6</v>
      </c>
      <c r="N95" s="12"/>
      <c r="O95" s="12">
        <v>16</v>
      </c>
      <c r="P95" s="12"/>
      <c r="Q95" s="12">
        <v>9</v>
      </c>
      <c r="R95" s="12"/>
      <c r="S95" s="12">
        <v>4</v>
      </c>
      <c r="T95" s="12">
        <v>7</v>
      </c>
      <c r="U95" s="15">
        <v>3</v>
      </c>
    </row>
    <row r="96" spans="1:21" ht="48.75" customHeight="1" thickBot="1" x14ac:dyDescent="0.3">
      <c r="A96" s="53"/>
      <c r="B96" s="56"/>
      <c r="C96" s="59" t="s">
        <v>166</v>
      </c>
      <c r="D96" s="59" t="s">
        <v>1037</v>
      </c>
      <c r="E96" s="59" t="s">
        <v>167</v>
      </c>
      <c r="F96" s="20" t="s">
        <v>47</v>
      </c>
      <c r="G96" s="21">
        <v>6</v>
      </c>
      <c r="H96" s="22">
        <v>89</v>
      </c>
      <c r="I96" s="22">
        <f t="shared" si="1"/>
        <v>534</v>
      </c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3">
        <v>6</v>
      </c>
    </row>
    <row r="97" spans="1:21" ht="48.75" customHeight="1" x14ac:dyDescent="0.25">
      <c r="A97" s="51"/>
      <c r="B97" s="54" t="s">
        <v>1</v>
      </c>
      <c r="C97" s="57" t="s">
        <v>170</v>
      </c>
      <c r="D97" s="57" t="s">
        <v>1037</v>
      </c>
      <c r="E97" s="57" t="s">
        <v>171</v>
      </c>
      <c r="F97" s="8" t="s">
        <v>20</v>
      </c>
      <c r="G97" s="9">
        <v>19</v>
      </c>
      <c r="H97" s="10">
        <v>89</v>
      </c>
      <c r="I97" s="10">
        <f t="shared" si="1"/>
        <v>1691</v>
      </c>
      <c r="J97" s="8">
        <v>11</v>
      </c>
      <c r="K97" s="8">
        <v>4</v>
      </c>
      <c r="L97" s="8"/>
      <c r="M97" s="8"/>
      <c r="N97" s="8"/>
      <c r="O97" s="8">
        <v>1</v>
      </c>
      <c r="P97" s="8"/>
      <c r="Q97" s="8"/>
      <c r="R97" s="8"/>
      <c r="S97" s="8">
        <v>1</v>
      </c>
      <c r="T97" s="8"/>
      <c r="U97" s="11">
        <v>2</v>
      </c>
    </row>
    <row r="98" spans="1:21" ht="48.75" customHeight="1" x14ac:dyDescent="0.25">
      <c r="A98" s="52"/>
      <c r="B98" s="55" t="s">
        <v>1</v>
      </c>
      <c r="C98" s="58" t="s">
        <v>172</v>
      </c>
      <c r="D98" s="58" t="s">
        <v>1037</v>
      </c>
      <c r="E98" s="58" t="s">
        <v>173</v>
      </c>
      <c r="F98" s="12" t="s">
        <v>76</v>
      </c>
      <c r="G98" s="13">
        <v>119</v>
      </c>
      <c r="H98" s="14">
        <v>99</v>
      </c>
      <c r="I98" s="14">
        <f t="shared" si="1"/>
        <v>11781</v>
      </c>
      <c r="J98" s="12">
        <v>8</v>
      </c>
      <c r="K98" s="12">
        <v>13</v>
      </c>
      <c r="L98" s="12"/>
      <c r="M98" s="12">
        <v>28</v>
      </c>
      <c r="N98" s="12"/>
      <c r="O98" s="12">
        <v>32</v>
      </c>
      <c r="P98" s="12"/>
      <c r="Q98" s="12">
        <v>18</v>
      </c>
      <c r="R98" s="12"/>
      <c r="S98" s="12">
        <v>10</v>
      </c>
      <c r="T98" s="12">
        <v>8</v>
      </c>
      <c r="U98" s="15">
        <v>2</v>
      </c>
    </row>
    <row r="99" spans="1:21" ht="48.75" customHeight="1" x14ac:dyDescent="0.25">
      <c r="A99" s="52"/>
      <c r="B99" s="55" t="s">
        <v>1</v>
      </c>
      <c r="C99" s="58" t="s">
        <v>172</v>
      </c>
      <c r="D99" s="58" t="s">
        <v>1037</v>
      </c>
      <c r="E99" s="58" t="s">
        <v>173</v>
      </c>
      <c r="F99" s="12" t="s">
        <v>47</v>
      </c>
      <c r="G99" s="13">
        <v>62</v>
      </c>
      <c r="H99" s="14">
        <v>99</v>
      </c>
      <c r="I99" s="14">
        <f t="shared" si="1"/>
        <v>6138</v>
      </c>
      <c r="J99" s="12">
        <v>8</v>
      </c>
      <c r="K99" s="12">
        <v>7</v>
      </c>
      <c r="L99" s="12"/>
      <c r="M99" s="12">
        <v>13</v>
      </c>
      <c r="N99" s="12"/>
      <c r="O99" s="12">
        <v>4</v>
      </c>
      <c r="P99" s="12"/>
      <c r="Q99" s="12">
        <v>11</v>
      </c>
      <c r="R99" s="12"/>
      <c r="S99" s="12">
        <v>5</v>
      </c>
      <c r="T99" s="12">
        <v>8</v>
      </c>
      <c r="U99" s="15">
        <v>6</v>
      </c>
    </row>
    <row r="100" spans="1:21" ht="48.75" customHeight="1" x14ac:dyDescent="0.25">
      <c r="A100" s="52"/>
      <c r="B100" s="55" t="s">
        <v>1</v>
      </c>
      <c r="C100" s="58" t="s">
        <v>172</v>
      </c>
      <c r="D100" s="58" t="s">
        <v>1037</v>
      </c>
      <c r="E100" s="58" t="s">
        <v>173</v>
      </c>
      <c r="F100" s="12" t="s">
        <v>20</v>
      </c>
      <c r="G100" s="13">
        <v>22</v>
      </c>
      <c r="H100" s="14">
        <v>99</v>
      </c>
      <c r="I100" s="14">
        <f t="shared" si="1"/>
        <v>2178</v>
      </c>
      <c r="J100" s="12"/>
      <c r="K100" s="12">
        <v>2</v>
      </c>
      <c r="L100" s="12"/>
      <c r="M100" s="12">
        <v>5</v>
      </c>
      <c r="N100" s="12"/>
      <c r="O100" s="12">
        <v>9</v>
      </c>
      <c r="P100" s="12"/>
      <c r="Q100" s="12">
        <v>1</v>
      </c>
      <c r="R100" s="12"/>
      <c r="S100" s="12">
        <v>1</v>
      </c>
      <c r="T100" s="12">
        <v>3</v>
      </c>
      <c r="U100" s="15">
        <v>1</v>
      </c>
    </row>
    <row r="101" spans="1:21" ht="48.75" customHeight="1" thickBot="1" x14ac:dyDescent="0.3">
      <c r="A101" s="53"/>
      <c r="B101" s="56" t="s">
        <v>1</v>
      </c>
      <c r="C101" s="59" t="s">
        <v>172</v>
      </c>
      <c r="D101" s="59" t="s">
        <v>1037</v>
      </c>
      <c r="E101" s="59" t="s">
        <v>173</v>
      </c>
      <c r="F101" s="20" t="s">
        <v>114</v>
      </c>
      <c r="G101" s="21">
        <v>65</v>
      </c>
      <c r="H101" s="22">
        <v>99</v>
      </c>
      <c r="I101" s="22">
        <f t="shared" si="1"/>
        <v>6435</v>
      </c>
      <c r="J101" s="20">
        <v>9</v>
      </c>
      <c r="K101" s="20">
        <v>6</v>
      </c>
      <c r="L101" s="20"/>
      <c r="M101" s="20">
        <v>13</v>
      </c>
      <c r="N101" s="20"/>
      <c r="O101" s="20">
        <v>14</v>
      </c>
      <c r="P101" s="20"/>
      <c r="Q101" s="20">
        <v>13</v>
      </c>
      <c r="R101" s="20"/>
      <c r="S101" s="20">
        <v>6</v>
      </c>
      <c r="T101" s="20">
        <v>1</v>
      </c>
      <c r="U101" s="23">
        <v>3</v>
      </c>
    </row>
    <row r="102" spans="1:21" ht="48.75" customHeight="1" x14ac:dyDescent="0.25">
      <c r="A102" s="51"/>
      <c r="B102" s="54" t="s">
        <v>1</v>
      </c>
      <c r="C102" s="57" t="s">
        <v>174</v>
      </c>
      <c r="D102" s="57" t="s">
        <v>1037</v>
      </c>
      <c r="E102" s="57" t="s">
        <v>175</v>
      </c>
      <c r="F102" s="8" t="s">
        <v>137</v>
      </c>
      <c r="G102" s="9">
        <v>44</v>
      </c>
      <c r="H102" s="10">
        <v>89</v>
      </c>
      <c r="I102" s="10">
        <f t="shared" si="1"/>
        <v>3916</v>
      </c>
      <c r="J102" s="8">
        <v>1</v>
      </c>
      <c r="K102" s="8">
        <v>6</v>
      </c>
      <c r="L102" s="8"/>
      <c r="M102" s="8">
        <v>12</v>
      </c>
      <c r="N102" s="8"/>
      <c r="O102" s="8">
        <v>6</v>
      </c>
      <c r="P102" s="8"/>
      <c r="Q102" s="8"/>
      <c r="R102" s="8"/>
      <c r="S102" s="8">
        <v>6</v>
      </c>
      <c r="T102" s="8">
        <v>8</v>
      </c>
      <c r="U102" s="11">
        <v>5</v>
      </c>
    </row>
    <row r="103" spans="1:21" ht="48.75" customHeight="1" x14ac:dyDescent="0.25">
      <c r="A103" s="52"/>
      <c r="B103" s="55" t="s">
        <v>1</v>
      </c>
      <c r="C103" s="58" t="s">
        <v>174</v>
      </c>
      <c r="D103" s="58" t="s">
        <v>1037</v>
      </c>
      <c r="E103" s="58" t="s">
        <v>175</v>
      </c>
      <c r="F103" s="12" t="s">
        <v>20</v>
      </c>
      <c r="G103" s="13">
        <v>55</v>
      </c>
      <c r="H103" s="14">
        <v>89</v>
      </c>
      <c r="I103" s="14">
        <f t="shared" si="1"/>
        <v>4895</v>
      </c>
      <c r="J103" s="12">
        <v>4</v>
      </c>
      <c r="K103" s="12">
        <v>1</v>
      </c>
      <c r="L103" s="12"/>
      <c r="M103" s="12">
        <v>18</v>
      </c>
      <c r="N103" s="12"/>
      <c r="O103" s="12">
        <v>14</v>
      </c>
      <c r="P103" s="12"/>
      <c r="Q103" s="12">
        <v>4</v>
      </c>
      <c r="R103" s="12"/>
      <c r="S103" s="12">
        <v>10</v>
      </c>
      <c r="T103" s="12">
        <v>4</v>
      </c>
      <c r="U103" s="15"/>
    </row>
    <row r="104" spans="1:21" ht="48.75" customHeight="1" thickBot="1" x14ac:dyDescent="0.3">
      <c r="A104" s="53"/>
      <c r="B104" s="56" t="s">
        <v>1</v>
      </c>
      <c r="C104" s="59" t="s">
        <v>174</v>
      </c>
      <c r="D104" s="59" t="s">
        <v>1037</v>
      </c>
      <c r="E104" s="59" t="s">
        <v>175</v>
      </c>
      <c r="F104" s="20" t="s">
        <v>114</v>
      </c>
      <c r="G104" s="21">
        <v>49</v>
      </c>
      <c r="H104" s="22">
        <v>89</v>
      </c>
      <c r="I104" s="22">
        <f t="shared" si="1"/>
        <v>4361</v>
      </c>
      <c r="J104" s="20">
        <v>4</v>
      </c>
      <c r="K104" s="20">
        <v>6</v>
      </c>
      <c r="L104" s="20"/>
      <c r="M104" s="20">
        <v>18</v>
      </c>
      <c r="N104" s="20"/>
      <c r="O104" s="20">
        <v>5</v>
      </c>
      <c r="P104" s="20"/>
      <c r="Q104" s="20">
        <v>6</v>
      </c>
      <c r="R104" s="20"/>
      <c r="S104" s="20">
        <v>7</v>
      </c>
      <c r="T104" s="20">
        <v>1</v>
      </c>
      <c r="U104" s="23">
        <v>2</v>
      </c>
    </row>
    <row r="105" spans="1:21" ht="72.75" customHeight="1" x14ac:dyDescent="0.25">
      <c r="A105" s="51"/>
      <c r="B105" s="54" t="s">
        <v>1</v>
      </c>
      <c r="C105" s="57" t="s">
        <v>176</v>
      </c>
      <c r="D105" s="57" t="s">
        <v>1037</v>
      </c>
      <c r="E105" s="57" t="s">
        <v>177</v>
      </c>
      <c r="F105" s="8" t="s">
        <v>23</v>
      </c>
      <c r="G105" s="9">
        <v>31</v>
      </c>
      <c r="H105" s="10">
        <v>99</v>
      </c>
      <c r="I105" s="10">
        <f t="shared" si="1"/>
        <v>3069</v>
      </c>
      <c r="J105" s="8">
        <v>7</v>
      </c>
      <c r="K105" s="8">
        <v>4</v>
      </c>
      <c r="L105" s="8"/>
      <c r="M105" s="8">
        <v>7</v>
      </c>
      <c r="N105" s="8"/>
      <c r="O105" s="8">
        <v>3</v>
      </c>
      <c r="P105" s="8"/>
      <c r="Q105" s="8">
        <v>1</v>
      </c>
      <c r="R105" s="8"/>
      <c r="S105" s="8"/>
      <c r="T105" s="8">
        <v>3</v>
      </c>
      <c r="U105" s="11">
        <v>6</v>
      </c>
    </row>
    <row r="106" spans="1:21" ht="72.75" customHeight="1" thickBot="1" x14ac:dyDescent="0.3">
      <c r="A106" s="53"/>
      <c r="B106" s="56" t="s">
        <v>1</v>
      </c>
      <c r="C106" s="59" t="s">
        <v>176</v>
      </c>
      <c r="D106" s="59" t="s">
        <v>1037</v>
      </c>
      <c r="E106" s="59" t="s">
        <v>177</v>
      </c>
      <c r="F106" s="20" t="s">
        <v>20</v>
      </c>
      <c r="G106" s="21">
        <v>124</v>
      </c>
      <c r="H106" s="22">
        <v>99</v>
      </c>
      <c r="I106" s="22">
        <f t="shared" si="1"/>
        <v>12276</v>
      </c>
      <c r="J106" s="20">
        <v>10</v>
      </c>
      <c r="K106" s="20">
        <v>13</v>
      </c>
      <c r="L106" s="20"/>
      <c r="M106" s="20">
        <v>26</v>
      </c>
      <c r="N106" s="20"/>
      <c r="O106" s="20">
        <v>24</v>
      </c>
      <c r="P106" s="20"/>
      <c r="Q106" s="20">
        <v>24</v>
      </c>
      <c r="R106" s="20"/>
      <c r="S106" s="20">
        <v>11</v>
      </c>
      <c r="T106" s="20">
        <v>12</v>
      </c>
      <c r="U106" s="23">
        <v>4</v>
      </c>
    </row>
    <row r="107" spans="1:21" ht="48.75" customHeight="1" x14ac:dyDescent="0.25">
      <c r="A107" s="51"/>
      <c r="B107" s="54" t="s">
        <v>1</v>
      </c>
      <c r="C107" s="57" t="s">
        <v>178</v>
      </c>
      <c r="D107" s="57" t="s">
        <v>1037</v>
      </c>
      <c r="E107" s="57" t="s">
        <v>179</v>
      </c>
      <c r="F107" s="8" t="s">
        <v>23</v>
      </c>
      <c r="G107" s="9">
        <v>20</v>
      </c>
      <c r="H107" s="10">
        <v>99</v>
      </c>
      <c r="I107" s="10">
        <f t="shared" si="1"/>
        <v>1980</v>
      </c>
      <c r="J107" s="8">
        <v>1</v>
      </c>
      <c r="K107" s="8">
        <v>6</v>
      </c>
      <c r="L107" s="8"/>
      <c r="M107" s="8">
        <v>12</v>
      </c>
      <c r="N107" s="8"/>
      <c r="O107" s="8"/>
      <c r="P107" s="8"/>
      <c r="Q107" s="8">
        <v>1</v>
      </c>
      <c r="R107" s="8"/>
      <c r="S107" s="8"/>
      <c r="T107" s="8"/>
      <c r="U107" s="11"/>
    </row>
    <row r="108" spans="1:21" ht="48.75" customHeight="1" x14ac:dyDescent="0.25">
      <c r="A108" s="52"/>
      <c r="B108" s="55" t="s">
        <v>1</v>
      </c>
      <c r="C108" s="58" t="s">
        <v>178</v>
      </c>
      <c r="D108" s="58" t="s">
        <v>1037</v>
      </c>
      <c r="E108" s="58" t="s">
        <v>179</v>
      </c>
      <c r="F108" s="12" t="s">
        <v>47</v>
      </c>
      <c r="G108" s="13">
        <v>25</v>
      </c>
      <c r="H108" s="14">
        <v>99</v>
      </c>
      <c r="I108" s="14">
        <f t="shared" si="1"/>
        <v>2475</v>
      </c>
      <c r="J108" s="12"/>
      <c r="K108" s="12"/>
      <c r="L108" s="12"/>
      <c r="M108" s="12">
        <v>12</v>
      </c>
      <c r="N108" s="12"/>
      <c r="O108" s="12">
        <v>4</v>
      </c>
      <c r="P108" s="12"/>
      <c r="Q108" s="12">
        <v>1</v>
      </c>
      <c r="R108" s="12"/>
      <c r="S108" s="12">
        <v>3</v>
      </c>
      <c r="T108" s="12">
        <v>5</v>
      </c>
      <c r="U108" s="15"/>
    </row>
    <row r="109" spans="1:21" ht="48.75" customHeight="1" thickBot="1" x14ac:dyDescent="0.3">
      <c r="A109" s="53"/>
      <c r="B109" s="56" t="s">
        <v>1</v>
      </c>
      <c r="C109" s="59" t="s">
        <v>178</v>
      </c>
      <c r="D109" s="59" t="s">
        <v>1037</v>
      </c>
      <c r="E109" s="59" t="s">
        <v>179</v>
      </c>
      <c r="F109" s="20" t="s">
        <v>20</v>
      </c>
      <c r="G109" s="21">
        <v>39</v>
      </c>
      <c r="H109" s="22">
        <v>99</v>
      </c>
      <c r="I109" s="22">
        <f t="shared" si="1"/>
        <v>3861</v>
      </c>
      <c r="J109" s="20"/>
      <c r="K109" s="20">
        <v>11</v>
      </c>
      <c r="L109" s="20"/>
      <c r="M109" s="20">
        <v>14</v>
      </c>
      <c r="N109" s="20"/>
      <c r="O109" s="20">
        <v>10</v>
      </c>
      <c r="P109" s="20"/>
      <c r="Q109" s="20">
        <v>2</v>
      </c>
      <c r="R109" s="20"/>
      <c r="S109" s="20">
        <v>1</v>
      </c>
      <c r="T109" s="20">
        <v>1</v>
      </c>
      <c r="U109" s="23"/>
    </row>
    <row r="110" spans="1:21" ht="48.75" customHeight="1" x14ac:dyDescent="0.25">
      <c r="A110" s="51"/>
      <c r="B110" s="54" t="s">
        <v>1</v>
      </c>
      <c r="C110" s="57" t="s">
        <v>180</v>
      </c>
      <c r="D110" s="57" t="s">
        <v>1037</v>
      </c>
      <c r="E110" s="57" t="s">
        <v>181</v>
      </c>
      <c r="F110" s="8" t="s">
        <v>23</v>
      </c>
      <c r="G110" s="9">
        <v>34</v>
      </c>
      <c r="H110" s="10">
        <v>89</v>
      </c>
      <c r="I110" s="10">
        <f t="shared" si="1"/>
        <v>3026</v>
      </c>
      <c r="J110" s="8"/>
      <c r="K110" s="8">
        <v>7</v>
      </c>
      <c r="L110" s="8"/>
      <c r="M110" s="8"/>
      <c r="N110" s="8"/>
      <c r="O110" s="8"/>
      <c r="P110" s="8"/>
      <c r="Q110" s="8">
        <v>1</v>
      </c>
      <c r="R110" s="8"/>
      <c r="S110" s="8">
        <v>11</v>
      </c>
      <c r="T110" s="8">
        <v>13</v>
      </c>
      <c r="U110" s="11">
        <v>2</v>
      </c>
    </row>
    <row r="111" spans="1:21" ht="48.75" customHeight="1" x14ac:dyDescent="0.25">
      <c r="A111" s="52"/>
      <c r="B111" s="55" t="s">
        <v>1</v>
      </c>
      <c r="C111" s="58" t="s">
        <v>180</v>
      </c>
      <c r="D111" s="58" t="s">
        <v>1037</v>
      </c>
      <c r="E111" s="58" t="s">
        <v>181</v>
      </c>
      <c r="F111" s="12" t="s">
        <v>20</v>
      </c>
      <c r="G111" s="13">
        <v>61</v>
      </c>
      <c r="H111" s="14">
        <v>89</v>
      </c>
      <c r="I111" s="14">
        <f t="shared" si="1"/>
        <v>5429</v>
      </c>
      <c r="J111" s="12">
        <v>7</v>
      </c>
      <c r="K111" s="12">
        <v>17</v>
      </c>
      <c r="L111" s="12"/>
      <c r="M111" s="12">
        <v>12</v>
      </c>
      <c r="N111" s="12"/>
      <c r="O111" s="12">
        <v>2</v>
      </c>
      <c r="P111" s="12"/>
      <c r="Q111" s="12"/>
      <c r="R111" s="12"/>
      <c r="S111" s="12">
        <v>10</v>
      </c>
      <c r="T111" s="12">
        <v>13</v>
      </c>
      <c r="U111" s="15"/>
    </row>
    <row r="112" spans="1:21" ht="48.75" customHeight="1" thickBot="1" x14ac:dyDescent="0.3">
      <c r="A112" s="53"/>
      <c r="B112" s="56" t="s">
        <v>1</v>
      </c>
      <c r="C112" s="59" t="s">
        <v>180</v>
      </c>
      <c r="D112" s="59" t="s">
        <v>1037</v>
      </c>
      <c r="E112" s="59" t="s">
        <v>181</v>
      </c>
      <c r="F112" s="20" t="s">
        <v>37</v>
      </c>
      <c r="G112" s="21">
        <v>10</v>
      </c>
      <c r="H112" s="22">
        <v>89</v>
      </c>
      <c r="I112" s="22">
        <f t="shared" si="1"/>
        <v>890</v>
      </c>
      <c r="J112" s="20">
        <v>1</v>
      </c>
      <c r="K112" s="20">
        <v>4</v>
      </c>
      <c r="L112" s="20"/>
      <c r="M112" s="20"/>
      <c r="N112" s="20"/>
      <c r="O112" s="20"/>
      <c r="P112" s="20"/>
      <c r="Q112" s="20"/>
      <c r="R112" s="20"/>
      <c r="S112" s="20"/>
      <c r="T112" s="20">
        <v>1</v>
      </c>
      <c r="U112" s="23">
        <v>4</v>
      </c>
    </row>
    <row r="113" spans="1:21" ht="48.75" customHeight="1" x14ac:dyDescent="0.25">
      <c r="A113" s="51"/>
      <c r="B113" s="54" t="s">
        <v>1</v>
      </c>
      <c r="C113" s="57" t="s">
        <v>189</v>
      </c>
      <c r="D113" s="57" t="s">
        <v>1037</v>
      </c>
      <c r="E113" s="57" t="s">
        <v>190</v>
      </c>
      <c r="F113" s="8" t="s">
        <v>18</v>
      </c>
      <c r="G113" s="9">
        <v>28</v>
      </c>
      <c r="H113" s="10">
        <v>99</v>
      </c>
      <c r="I113" s="10">
        <f t="shared" si="1"/>
        <v>2772</v>
      </c>
      <c r="J113" s="8">
        <v>3</v>
      </c>
      <c r="K113" s="8">
        <v>2</v>
      </c>
      <c r="L113" s="8"/>
      <c r="M113" s="8"/>
      <c r="N113" s="8"/>
      <c r="O113" s="8"/>
      <c r="P113" s="8"/>
      <c r="Q113" s="8"/>
      <c r="R113" s="8"/>
      <c r="S113" s="8">
        <v>1</v>
      </c>
      <c r="T113" s="8">
        <v>11</v>
      </c>
      <c r="U113" s="11">
        <v>11</v>
      </c>
    </row>
    <row r="114" spans="1:21" ht="48.75" customHeight="1" x14ac:dyDescent="0.25">
      <c r="A114" s="52"/>
      <c r="B114" s="55" t="s">
        <v>1</v>
      </c>
      <c r="C114" s="58" t="s">
        <v>189</v>
      </c>
      <c r="D114" s="58" t="s">
        <v>1037</v>
      </c>
      <c r="E114" s="58" t="s">
        <v>190</v>
      </c>
      <c r="F114" s="12" t="s">
        <v>19</v>
      </c>
      <c r="G114" s="13">
        <v>11</v>
      </c>
      <c r="H114" s="14">
        <v>99</v>
      </c>
      <c r="I114" s="14">
        <f t="shared" si="1"/>
        <v>1089</v>
      </c>
      <c r="J114" s="12">
        <v>1</v>
      </c>
      <c r="K114" s="12">
        <v>3</v>
      </c>
      <c r="L114" s="12"/>
      <c r="M114" s="12">
        <v>1</v>
      </c>
      <c r="N114" s="12"/>
      <c r="O114" s="12"/>
      <c r="P114" s="12"/>
      <c r="Q114" s="12"/>
      <c r="R114" s="12"/>
      <c r="S114" s="12"/>
      <c r="T114" s="12">
        <v>5</v>
      </c>
      <c r="U114" s="15">
        <v>1</v>
      </c>
    </row>
    <row r="115" spans="1:21" ht="48.75" customHeight="1" thickBot="1" x14ac:dyDescent="0.3">
      <c r="A115" s="53"/>
      <c r="B115" s="56" t="s">
        <v>1</v>
      </c>
      <c r="C115" s="59" t="s">
        <v>189</v>
      </c>
      <c r="D115" s="59" t="s">
        <v>1037</v>
      </c>
      <c r="E115" s="59" t="s">
        <v>190</v>
      </c>
      <c r="F115" s="20" t="s">
        <v>20</v>
      </c>
      <c r="G115" s="21">
        <v>44</v>
      </c>
      <c r="H115" s="22">
        <v>99</v>
      </c>
      <c r="I115" s="22">
        <f t="shared" si="1"/>
        <v>4356</v>
      </c>
      <c r="J115" s="20">
        <v>16</v>
      </c>
      <c r="K115" s="20">
        <v>5</v>
      </c>
      <c r="L115" s="20"/>
      <c r="M115" s="20">
        <v>5</v>
      </c>
      <c r="N115" s="20"/>
      <c r="O115" s="20"/>
      <c r="P115" s="20"/>
      <c r="Q115" s="20">
        <v>1</v>
      </c>
      <c r="R115" s="20"/>
      <c r="S115" s="20">
        <v>2</v>
      </c>
      <c r="T115" s="20">
        <v>8</v>
      </c>
      <c r="U115" s="23">
        <v>7</v>
      </c>
    </row>
    <row r="116" spans="1:21" ht="32.25" customHeight="1" x14ac:dyDescent="0.25">
      <c r="A116" s="51"/>
      <c r="B116" s="54" t="s">
        <v>1</v>
      </c>
      <c r="C116" s="57" t="s">
        <v>191</v>
      </c>
      <c r="D116" s="57" t="s">
        <v>1037</v>
      </c>
      <c r="E116" s="57" t="s">
        <v>192</v>
      </c>
      <c r="F116" s="8" t="s">
        <v>168</v>
      </c>
      <c r="G116" s="9">
        <v>23</v>
      </c>
      <c r="H116" s="10">
        <v>99</v>
      </c>
      <c r="I116" s="10">
        <f t="shared" si="1"/>
        <v>2277</v>
      </c>
      <c r="J116" s="8">
        <v>5</v>
      </c>
      <c r="K116" s="8">
        <v>9</v>
      </c>
      <c r="L116" s="8"/>
      <c r="M116" s="8">
        <v>6</v>
      </c>
      <c r="N116" s="8"/>
      <c r="O116" s="8">
        <v>1</v>
      </c>
      <c r="P116" s="8"/>
      <c r="Q116" s="8"/>
      <c r="R116" s="8"/>
      <c r="S116" s="8"/>
      <c r="T116" s="8"/>
      <c r="U116" s="11">
        <v>2</v>
      </c>
    </row>
    <row r="117" spans="1:21" ht="32.25" customHeight="1" x14ac:dyDescent="0.25">
      <c r="A117" s="52"/>
      <c r="B117" s="55" t="s">
        <v>1</v>
      </c>
      <c r="C117" s="58" t="s">
        <v>191</v>
      </c>
      <c r="D117" s="58" t="s">
        <v>1037</v>
      </c>
      <c r="E117" s="58" t="s">
        <v>192</v>
      </c>
      <c r="F117" s="12" t="s">
        <v>18</v>
      </c>
      <c r="G117" s="13">
        <v>12</v>
      </c>
      <c r="H117" s="14">
        <v>99</v>
      </c>
      <c r="I117" s="14">
        <f t="shared" si="1"/>
        <v>1188</v>
      </c>
      <c r="J117" s="12">
        <v>3</v>
      </c>
      <c r="K117" s="12"/>
      <c r="L117" s="12"/>
      <c r="M117" s="12">
        <v>9</v>
      </c>
      <c r="N117" s="12"/>
      <c r="O117" s="12"/>
      <c r="P117" s="12"/>
      <c r="Q117" s="12"/>
      <c r="R117" s="12"/>
      <c r="S117" s="12"/>
      <c r="T117" s="12"/>
      <c r="U117" s="15"/>
    </row>
    <row r="118" spans="1:21" ht="32.25" customHeight="1" x14ac:dyDescent="0.25">
      <c r="A118" s="52"/>
      <c r="B118" s="55" t="s">
        <v>1</v>
      </c>
      <c r="C118" s="58" t="s">
        <v>191</v>
      </c>
      <c r="D118" s="58" t="s">
        <v>1037</v>
      </c>
      <c r="E118" s="58" t="s">
        <v>192</v>
      </c>
      <c r="F118" s="12" t="s">
        <v>20</v>
      </c>
      <c r="G118" s="13">
        <v>81</v>
      </c>
      <c r="H118" s="14">
        <v>99</v>
      </c>
      <c r="I118" s="14">
        <f t="shared" si="1"/>
        <v>8019</v>
      </c>
      <c r="J118" s="12">
        <v>7</v>
      </c>
      <c r="K118" s="12">
        <v>19</v>
      </c>
      <c r="L118" s="12"/>
      <c r="M118" s="12">
        <v>27</v>
      </c>
      <c r="N118" s="12"/>
      <c r="O118" s="12">
        <v>18</v>
      </c>
      <c r="P118" s="12"/>
      <c r="Q118" s="12">
        <v>7</v>
      </c>
      <c r="R118" s="12"/>
      <c r="S118" s="12"/>
      <c r="T118" s="12"/>
      <c r="U118" s="15">
        <v>3</v>
      </c>
    </row>
    <row r="119" spans="1:21" ht="32.25" customHeight="1" thickBot="1" x14ac:dyDescent="0.3">
      <c r="A119" s="53"/>
      <c r="B119" s="60" t="s">
        <v>1</v>
      </c>
      <c r="C119" s="61" t="s">
        <v>191</v>
      </c>
      <c r="D119" s="61" t="s">
        <v>1037</v>
      </c>
      <c r="E119" s="61" t="s">
        <v>192</v>
      </c>
      <c r="F119" s="16" t="s">
        <v>37</v>
      </c>
      <c r="G119" s="17">
        <v>46</v>
      </c>
      <c r="H119" s="18">
        <v>99</v>
      </c>
      <c r="I119" s="18">
        <f t="shared" si="1"/>
        <v>4554</v>
      </c>
      <c r="J119" s="16">
        <v>13</v>
      </c>
      <c r="K119" s="16">
        <v>16</v>
      </c>
      <c r="L119" s="16"/>
      <c r="M119" s="16">
        <v>14</v>
      </c>
      <c r="N119" s="16"/>
      <c r="O119" s="16">
        <v>1</v>
      </c>
      <c r="P119" s="16"/>
      <c r="Q119" s="16"/>
      <c r="R119" s="16"/>
      <c r="S119" s="16"/>
      <c r="T119" s="16"/>
      <c r="U119" s="19">
        <v>2</v>
      </c>
    </row>
    <row r="120" spans="1:21" ht="24" customHeight="1" x14ac:dyDescent="0.25">
      <c r="A120" s="51"/>
      <c r="B120" s="54" t="s">
        <v>1</v>
      </c>
      <c r="C120" s="57" t="s">
        <v>193</v>
      </c>
      <c r="D120" s="57" t="s">
        <v>1037</v>
      </c>
      <c r="E120" s="57" t="s">
        <v>194</v>
      </c>
      <c r="F120" s="8" t="s">
        <v>23</v>
      </c>
      <c r="G120" s="9">
        <v>32</v>
      </c>
      <c r="H120" s="10">
        <v>99</v>
      </c>
      <c r="I120" s="10">
        <f t="shared" si="1"/>
        <v>3168</v>
      </c>
      <c r="J120" s="8"/>
      <c r="K120" s="8">
        <v>1</v>
      </c>
      <c r="L120" s="8"/>
      <c r="M120" s="8">
        <v>2</v>
      </c>
      <c r="N120" s="8"/>
      <c r="O120" s="8"/>
      <c r="P120" s="8"/>
      <c r="Q120" s="8">
        <v>10</v>
      </c>
      <c r="R120" s="8"/>
      <c r="S120" s="8">
        <v>13</v>
      </c>
      <c r="T120" s="8">
        <v>6</v>
      </c>
      <c r="U120" s="11"/>
    </row>
    <row r="121" spans="1:21" ht="24" customHeight="1" x14ac:dyDescent="0.25">
      <c r="A121" s="52"/>
      <c r="B121" s="55" t="s">
        <v>1</v>
      </c>
      <c r="C121" s="58" t="s">
        <v>193</v>
      </c>
      <c r="D121" s="58" t="s">
        <v>1037</v>
      </c>
      <c r="E121" s="58" t="s">
        <v>194</v>
      </c>
      <c r="F121" s="12" t="s">
        <v>76</v>
      </c>
      <c r="G121" s="13">
        <v>102</v>
      </c>
      <c r="H121" s="14">
        <v>99</v>
      </c>
      <c r="I121" s="14">
        <f t="shared" si="1"/>
        <v>10098</v>
      </c>
      <c r="J121" s="12"/>
      <c r="K121" s="12">
        <v>11</v>
      </c>
      <c r="L121" s="12"/>
      <c r="M121" s="12">
        <v>10</v>
      </c>
      <c r="N121" s="12"/>
      <c r="O121" s="12">
        <v>25</v>
      </c>
      <c r="P121" s="12"/>
      <c r="Q121" s="12">
        <v>24</v>
      </c>
      <c r="R121" s="12"/>
      <c r="S121" s="12">
        <v>15</v>
      </c>
      <c r="T121" s="12">
        <v>17</v>
      </c>
      <c r="U121" s="15"/>
    </row>
    <row r="122" spans="1:21" ht="24" customHeight="1" x14ac:dyDescent="0.25">
      <c r="A122" s="52"/>
      <c r="B122" s="55" t="s">
        <v>1</v>
      </c>
      <c r="C122" s="58" t="s">
        <v>193</v>
      </c>
      <c r="D122" s="58" t="s">
        <v>1037</v>
      </c>
      <c r="E122" s="58" t="s">
        <v>194</v>
      </c>
      <c r="F122" s="12" t="s">
        <v>4</v>
      </c>
      <c r="G122" s="13">
        <v>85</v>
      </c>
      <c r="H122" s="14">
        <v>99</v>
      </c>
      <c r="I122" s="14">
        <f t="shared" si="1"/>
        <v>8415</v>
      </c>
      <c r="J122" s="12"/>
      <c r="K122" s="12">
        <v>17</v>
      </c>
      <c r="L122" s="12"/>
      <c r="M122" s="12">
        <v>28</v>
      </c>
      <c r="N122" s="12"/>
      <c r="O122" s="12">
        <v>13</v>
      </c>
      <c r="P122" s="12"/>
      <c r="Q122" s="12">
        <v>25</v>
      </c>
      <c r="R122" s="12"/>
      <c r="S122" s="12"/>
      <c r="T122" s="12">
        <v>2</v>
      </c>
      <c r="U122" s="15"/>
    </row>
    <row r="123" spans="1:21" ht="24" customHeight="1" x14ac:dyDescent="0.25">
      <c r="A123" s="52"/>
      <c r="B123" s="55" t="s">
        <v>1</v>
      </c>
      <c r="C123" s="58" t="s">
        <v>193</v>
      </c>
      <c r="D123" s="58" t="s">
        <v>1037</v>
      </c>
      <c r="E123" s="58" t="s">
        <v>194</v>
      </c>
      <c r="F123" s="12" t="s">
        <v>18</v>
      </c>
      <c r="G123" s="13">
        <v>78</v>
      </c>
      <c r="H123" s="14">
        <v>99</v>
      </c>
      <c r="I123" s="14">
        <f t="shared" si="1"/>
        <v>7722</v>
      </c>
      <c r="J123" s="12"/>
      <c r="K123" s="12">
        <v>11</v>
      </c>
      <c r="L123" s="12"/>
      <c r="M123" s="12">
        <v>6</v>
      </c>
      <c r="N123" s="12"/>
      <c r="O123" s="12">
        <v>21</v>
      </c>
      <c r="P123" s="12"/>
      <c r="Q123" s="12">
        <v>8</v>
      </c>
      <c r="R123" s="12"/>
      <c r="S123" s="12">
        <v>16</v>
      </c>
      <c r="T123" s="12">
        <v>16</v>
      </c>
      <c r="U123" s="15"/>
    </row>
    <row r="124" spans="1:21" ht="24" customHeight="1" thickBot="1" x14ac:dyDescent="0.3">
      <c r="A124" s="53"/>
      <c r="B124" s="56" t="s">
        <v>1</v>
      </c>
      <c r="C124" s="59" t="s">
        <v>193</v>
      </c>
      <c r="D124" s="59" t="s">
        <v>1037</v>
      </c>
      <c r="E124" s="59" t="s">
        <v>194</v>
      </c>
      <c r="F124" s="20" t="s">
        <v>37</v>
      </c>
      <c r="G124" s="21">
        <v>41</v>
      </c>
      <c r="H124" s="22">
        <v>99</v>
      </c>
      <c r="I124" s="22">
        <f t="shared" si="1"/>
        <v>4059</v>
      </c>
      <c r="J124" s="20"/>
      <c r="K124" s="20">
        <v>23</v>
      </c>
      <c r="L124" s="20"/>
      <c r="M124" s="20">
        <v>2</v>
      </c>
      <c r="N124" s="20"/>
      <c r="O124" s="20"/>
      <c r="P124" s="20"/>
      <c r="Q124" s="20"/>
      <c r="R124" s="20"/>
      <c r="S124" s="20">
        <v>16</v>
      </c>
      <c r="T124" s="20"/>
      <c r="U124" s="23"/>
    </row>
    <row r="125" spans="1:21" ht="48.75" customHeight="1" x14ac:dyDescent="0.25">
      <c r="A125" s="51"/>
      <c r="B125" s="54" t="s">
        <v>1</v>
      </c>
      <c r="C125" s="57" t="s">
        <v>195</v>
      </c>
      <c r="D125" s="57" t="s">
        <v>1037</v>
      </c>
      <c r="E125" s="57" t="s">
        <v>196</v>
      </c>
      <c r="F125" s="8" t="s">
        <v>19</v>
      </c>
      <c r="G125" s="9">
        <v>91</v>
      </c>
      <c r="H125" s="10">
        <v>99</v>
      </c>
      <c r="I125" s="10">
        <f t="shared" si="1"/>
        <v>9009</v>
      </c>
      <c r="J125" s="8"/>
      <c r="K125" s="8">
        <v>8</v>
      </c>
      <c r="L125" s="8"/>
      <c r="M125" s="8">
        <v>6</v>
      </c>
      <c r="N125" s="8"/>
      <c r="O125" s="8">
        <v>34</v>
      </c>
      <c r="P125" s="8"/>
      <c r="Q125" s="8">
        <v>26</v>
      </c>
      <c r="R125" s="8"/>
      <c r="S125" s="8">
        <v>10</v>
      </c>
      <c r="T125" s="8">
        <v>7</v>
      </c>
      <c r="U125" s="11"/>
    </row>
    <row r="126" spans="1:21" ht="48.75" customHeight="1" x14ac:dyDescent="0.25">
      <c r="A126" s="52"/>
      <c r="B126" s="55" t="s">
        <v>1</v>
      </c>
      <c r="C126" s="58" t="s">
        <v>195</v>
      </c>
      <c r="D126" s="58" t="s">
        <v>1037</v>
      </c>
      <c r="E126" s="58" t="s">
        <v>196</v>
      </c>
      <c r="F126" s="12" t="s">
        <v>20</v>
      </c>
      <c r="G126" s="13">
        <v>100</v>
      </c>
      <c r="H126" s="14">
        <v>99</v>
      </c>
      <c r="I126" s="14">
        <f t="shared" si="1"/>
        <v>9900</v>
      </c>
      <c r="J126" s="12"/>
      <c r="K126" s="12">
        <v>10</v>
      </c>
      <c r="L126" s="12"/>
      <c r="M126" s="12">
        <v>22</v>
      </c>
      <c r="N126" s="12"/>
      <c r="O126" s="12">
        <v>22</v>
      </c>
      <c r="P126" s="12"/>
      <c r="Q126" s="12">
        <v>18</v>
      </c>
      <c r="R126" s="12"/>
      <c r="S126" s="12">
        <v>16</v>
      </c>
      <c r="T126" s="12">
        <v>12</v>
      </c>
      <c r="U126" s="15"/>
    </row>
    <row r="127" spans="1:21" ht="48.75" customHeight="1" thickBot="1" x14ac:dyDescent="0.3">
      <c r="A127" s="53"/>
      <c r="B127" s="56" t="s">
        <v>1</v>
      </c>
      <c r="C127" s="59" t="s">
        <v>195</v>
      </c>
      <c r="D127" s="59" t="s">
        <v>1037</v>
      </c>
      <c r="E127" s="59" t="s">
        <v>196</v>
      </c>
      <c r="F127" s="20" t="s">
        <v>53</v>
      </c>
      <c r="G127" s="21">
        <v>70</v>
      </c>
      <c r="H127" s="22">
        <v>99</v>
      </c>
      <c r="I127" s="22">
        <f t="shared" si="1"/>
        <v>6930</v>
      </c>
      <c r="J127" s="20"/>
      <c r="K127" s="20">
        <v>10</v>
      </c>
      <c r="L127" s="20"/>
      <c r="M127" s="20">
        <v>9</v>
      </c>
      <c r="N127" s="20"/>
      <c r="O127" s="20">
        <v>16</v>
      </c>
      <c r="P127" s="20"/>
      <c r="Q127" s="20">
        <v>21</v>
      </c>
      <c r="R127" s="20"/>
      <c r="S127" s="20">
        <v>10</v>
      </c>
      <c r="T127" s="20">
        <v>4</v>
      </c>
      <c r="U127" s="23"/>
    </row>
    <row r="128" spans="1:21" ht="32.25" customHeight="1" x14ac:dyDescent="0.25">
      <c r="A128" s="51"/>
      <c r="B128" s="54" t="s">
        <v>351</v>
      </c>
      <c r="C128" s="57" t="s">
        <v>367</v>
      </c>
      <c r="D128" s="57" t="s">
        <v>1037</v>
      </c>
      <c r="E128" s="57" t="s">
        <v>368</v>
      </c>
      <c r="F128" s="8" t="s">
        <v>137</v>
      </c>
      <c r="G128" s="9">
        <v>5</v>
      </c>
      <c r="H128" s="10">
        <v>89</v>
      </c>
      <c r="I128" s="10">
        <f t="shared" si="1"/>
        <v>445</v>
      </c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>
        <v>2</v>
      </c>
      <c r="U128" s="11">
        <v>3</v>
      </c>
    </row>
    <row r="129" spans="1:21" ht="32.25" customHeight="1" x14ac:dyDescent="0.25">
      <c r="A129" s="52"/>
      <c r="B129" s="55" t="s">
        <v>351</v>
      </c>
      <c r="C129" s="58" t="s">
        <v>367</v>
      </c>
      <c r="D129" s="58" t="s">
        <v>1037</v>
      </c>
      <c r="E129" s="58" t="s">
        <v>368</v>
      </c>
      <c r="F129" s="12" t="s">
        <v>20</v>
      </c>
      <c r="G129" s="13">
        <v>2</v>
      </c>
      <c r="H129" s="14">
        <v>89</v>
      </c>
      <c r="I129" s="14">
        <f t="shared" si="1"/>
        <v>178</v>
      </c>
      <c r="J129" s="12">
        <v>1</v>
      </c>
      <c r="K129" s="12"/>
      <c r="L129" s="12"/>
      <c r="M129" s="12"/>
      <c r="N129" s="12"/>
      <c r="O129" s="12"/>
      <c r="P129" s="12"/>
      <c r="Q129" s="12"/>
      <c r="R129" s="12"/>
      <c r="S129" s="12"/>
      <c r="T129" s="12">
        <v>1</v>
      </c>
      <c r="U129" s="15"/>
    </row>
    <row r="130" spans="1:21" ht="32.25" customHeight="1" x14ac:dyDescent="0.25">
      <c r="A130" s="52"/>
      <c r="B130" s="55" t="s">
        <v>351</v>
      </c>
      <c r="C130" s="58" t="s">
        <v>367</v>
      </c>
      <c r="D130" s="58" t="s">
        <v>1037</v>
      </c>
      <c r="E130" s="58" t="s">
        <v>368</v>
      </c>
      <c r="F130" s="12" t="s">
        <v>79</v>
      </c>
      <c r="G130" s="13">
        <v>2</v>
      </c>
      <c r="H130" s="14">
        <v>89</v>
      </c>
      <c r="I130" s="14">
        <f t="shared" si="1"/>
        <v>178</v>
      </c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5">
        <v>2</v>
      </c>
    </row>
    <row r="131" spans="1:21" ht="32.25" customHeight="1" thickBot="1" x14ac:dyDescent="0.3">
      <c r="A131" s="53"/>
      <c r="B131" s="60" t="s">
        <v>351</v>
      </c>
      <c r="C131" s="61" t="s">
        <v>367</v>
      </c>
      <c r="D131" s="61" t="s">
        <v>1037</v>
      </c>
      <c r="E131" s="61" t="s">
        <v>368</v>
      </c>
      <c r="F131" s="16" t="s">
        <v>88</v>
      </c>
      <c r="G131" s="17">
        <v>6</v>
      </c>
      <c r="H131" s="18">
        <v>89</v>
      </c>
      <c r="I131" s="18">
        <f t="shared" ref="I131:I194" si="2">G131*H131</f>
        <v>534</v>
      </c>
      <c r="J131" s="16"/>
      <c r="K131" s="16"/>
      <c r="L131" s="16"/>
      <c r="M131" s="16"/>
      <c r="N131" s="16"/>
      <c r="O131" s="16"/>
      <c r="P131" s="16"/>
      <c r="Q131" s="16"/>
      <c r="R131" s="16"/>
      <c r="S131" s="16">
        <v>3</v>
      </c>
      <c r="T131" s="16"/>
      <c r="U131" s="19">
        <v>3</v>
      </c>
    </row>
    <row r="132" spans="1:21" ht="131.25" customHeight="1" thickBot="1" x14ac:dyDescent="0.3">
      <c r="A132" s="28"/>
      <c r="B132" s="3" t="s">
        <v>351</v>
      </c>
      <c r="C132" s="29" t="s">
        <v>369</v>
      </c>
      <c r="D132" s="29" t="s">
        <v>1037</v>
      </c>
      <c r="E132" s="29" t="s">
        <v>370</v>
      </c>
      <c r="F132" s="29" t="s">
        <v>79</v>
      </c>
      <c r="G132" s="30">
        <v>15</v>
      </c>
      <c r="H132" s="31">
        <v>99</v>
      </c>
      <c r="I132" s="31">
        <f t="shared" si="2"/>
        <v>1485</v>
      </c>
      <c r="J132" s="29">
        <v>4</v>
      </c>
      <c r="K132" s="29"/>
      <c r="L132" s="29"/>
      <c r="M132" s="29"/>
      <c r="N132" s="29"/>
      <c r="O132" s="29"/>
      <c r="P132" s="29"/>
      <c r="Q132" s="29"/>
      <c r="R132" s="29"/>
      <c r="S132" s="29">
        <v>2</v>
      </c>
      <c r="T132" s="29">
        <v>7</v>
      </c>
      <c r="U132" s="32">
        <v>2</v>
      </c>
    </row>
    <row r="133" spans="1:21" ht="72.75" customHeight="1" x14ac:dyDescent="0.25">
      <c r="A133" s="51"/>
      <c r="B133" s="54" t="s">
        <v>351</v>
      </c>
      <c r="C133" s="57" t="s">
        <v>371</v>
      </c>
      <c r="D133" s="57" t="s">
        <v>1037</v>
      </c>
      <c r="E133" s="57" t="s">
        <v>372</v>
      </c>
      <c r="F133" s="8" t="s">
        <v>373</v>
      </c>
      <c r="G133" s="9">
        <v>1</v>
      </c>
      <c r="H133" s="10">
        <v>95</v>
      </c>
      <c r="I133" s="10">
        <f t="shared" si="2"/>
        <v>95</v>
      </c>
      <c r="J133" s="8"/>
      <c r="K133" s="8">
        <v>1</v>
      </c>
      <c r="L133" s="8"/>
      <c r="M133" s="8"/>
      <c r="N133" s="8"/>
      <c r="O133" s="8"/>
      <c r="P133" s="8"/>
      <c r="Q133" s="8"/>
      <c r="R133" s="8"/>
      <c r="S133" s="8"/>
      <c r="T133" s="8"/>
      <c r="U133" s="11"/>
    </row>
    <row r="134" spans="1:21" ht="72.75" customHeight="1" thickBot="1" x14ac:dyDescent="0.3">
      <c r="A134" s="53"/>
      <c r="B134" s="56" t="s">
        <v>351</v>
      </c>
      <c r="C134" s="59" t="s">
        <v>371</v>
      </c>
      <c r="D134" s="59" t="s">
        <v>1037</v>
      </c>
      <c r="E134" s="59" t="s">
        <v>372</v>
      </c>
      <c r="F134" s="20" t="s">
        <v>374</v>
      </c>
      <c r="G134" s="21">
        <v>1</v>
      </c>
      <c r="H134" s="22">
        <v>95</v>
      </c>
      <c r="I134" s="22">
        <f t="shared" si="2"/>
        <v>95</v>
      </c>
      <c r="J134" s="20"/>
      <c r="K134" s="20">
        <v>1</v>
      </c>
      <c r="L134" s="20"/>
      <c r="M134" s="20"/>
      <c r="N134" s="20"/>
      <c r="O134" s="20"/>
      <c r="P134" s="20"/>
      <c r="Q134" s="20"/>
      <c r="R134" s="20"/>
      <c r="S134" s="20"/>
      <c r="T134" s="20"/>
      <c r="U134" s="23"/>
    </row>
    <row r="135" spans="1:21" ht="48.75" customHeight="1" x14ac:dyDescent="0.25">
      <c r="A135" s="51"/>
      <c r="B135" s="54" t="s">
        <v>351</v>
      </c>
      <c r="C135" s="57" t="s">
        <v>375</v>
      </c>
      <c r="D135" s="57" t="s">
        <v>1037</v>
      </c>
      <c r="E135" s="57" t="s">
        <v>376</v>
      </c>
      <c r="F135" s="8" t="s">
        <v>23</v>
      </c>
      <c r="G135" s="9">
        <v>1</v>
      </c>
      <c r="H135" s="10">
        <v>89</v>
      </c>
      <c r="I135" s="10">
        <f t="shared" si="2"/>
        <v>89</v>
      </c>
      <c r="J135" s="8"/>
      <c r="K135" s="8">
        <v>1</v>
      </c>
      <c r="L135" s="8"/>
      <c r="M135" s="8"/>
      <c r="N135" s="8"/>
      <c r="O135" s="8"/>
      <c r="P135" s="8"/>
      <c r="Q135" s="8"/>
      <c r="R135" s="8"/>
      <c r="S135" s="8"/>
      <c r="T135" s="8"/>
      <c r="U135" s="11"/>
    </row>
    <row r="136" spans="1:21" ht="48.75" customHeight="1" x14ac:dyDescent="0.25">
      <c r="A136" s="52"/>
      <c r="B136" s="55" t="s">
        <v>351</v>
      </c>
      <c r="C136" s="58" t="s">
        <v>375</v>
      </c>
      <c r="D136" s="58" t="s">
        <v>1037</v>
      </c>
      <c r="E136" s="58" t="s">
        <v>376</v>
      </c>
      <c r="F136" s="12" t="s">
        <v>40</v>
      </c>
      <c r="G136" s="13">
        <v>3</v>
      </c>
      <c r="H136" s="14">
        <v>89</v>
      </c>
      <c r="I136" s="14">
        <f t="shared" si="2"/>
        <v>267</v>
      </c>
      <c r="J136" s="12"/>
      <c r="K136" s="12"/>
      <c r="L136" s="12"/>
      <c r="M136" s="12">
        <v>3</v>
      </c>
      <c r="N136" s="12"/>
      <c r="O136" s="12"/>
      <c r="P136" s="12"/>
      <c r="Q136" s="12"/>
      <c r="R136" s="12"/>
      <c r="S136" s="12"/>
      <c r="T136" s="12"/>
      <c r="U136" s="15"/>
    </row>
    <row r="137" spans="1:21" ht="48.75" customHeight="1" thickBot="1" x14ac:dyDescent="0.3">
      <c r="A137" s="53"/>
      <c r="B137" s="56" t="s">
        <v>351</v>
      </c>
      <c r="C137" s="59" t="s">
        <v>375</v>
      </c>
      <c r="D137" s="59" t="s">
        <v>1037</v>
      </c>
      <c r="E137" s="59" t="s">
        <v>376</v>
      </c>
      <c r="F137" s="20" t="s">
        <v>88</v>
      </c>
      <c r="G137" s="21">
        <v>2</v>
      </c>
      <c r="H137" s="22">
        <v>89</v>
      </c>
      <c r="I137" s="22">
        <f t="shared" si="2"/>
        <v>178</v>
      </c>
      <c r="J137" s="20"/>
      <c r="K137" s="20"/>
      <c r="L137" s="20"/>
      <c r="M137" s="20"/>
      <c r="N137" s="20"/>
      <c r="O137" s="20"/>
      <c r="P137" s="20"/>
      <c r="Q137" s="20"/>
      <c r="R137" s="20"/>
      <c r="S137" s="20">
        <v>2</v>
      </c>
      <c r="T137" s="20"/>
      <c r="U137" s="23"/>
    </row>
    <row r="138" spans="1:21" ht="72.75" customHeight="1" x14ac:dyDescent="0.25">
      <c r="A138" s="51"/>
      <c r="B138" s="54" t="s">
        <v>1</v>
      </c>
      <c r="C138" s="57" t="s">
        <v>263</v>
      </c>
      <c r="D138" s="57" t="s">
        <v>1037</v>
      </c>
      <c r="E138" s="57" t="s">
        <v>264</v>
      </c>
      <c r="F138" s="8" t="s">
        <v>27</v>
      </c>
      <c r="G138" s="9">
        <v>58</v>
      </c>
      <c r="H138" s="10">
        <v>95</v>
      </c>
      <c r="I138" s="10">
        <f t="shared" si="2"/>
        <v>5510</v>
      </c>
      <c r="J138" s="8"/>
      <c r="K138" s="8">
        <v>10</v>
      </c>
      <c r="L138" s="8"/>
      <c r="M138" s="8"/>
      <c r="N138" s="8"/>
      <c r="O138" s="8"/>
      <c r="P138" s="8"/>
      <c r="Q138" s="8"/>
      <c r="R138" s="8"/>
      <c r="S138" s="8">
        <v>48</v>
      </c>
      <c r="T138" s="8"/>
      <c r="U138" s="11"/>
    </row>
    <row r="139" spans="1:21" ht="72.75" customHeight="1" thickBot="1" x14ac:dyDescent="0.3">
      <c r="A139" s="53"/>
      <c r="B139" s="56" t="s">
        <v>1</v>
      </c>
      <c r="C139" s="59" t="s">
        <v>263</v>
      </c>
      <c r="D139" s="59" t="s">
        <v>1037</v>
      </c>
      <c r="E139" s="59" t="s">
        <v>264</v>
      </c>
      <c r="F139" s="20" t="s">
        <v>265</v>
      </c>
      <c r="G139" s="21">
        <v>9</v>
      </c>
      <c r="H139" s="22">
        <v>95</v>
      </c>
      <c r="I139" s="22">
        <f t="shared" si="2"/>
        <v>855</v>
      </c>
      <c r="J139" s="20"/>
      <c r="K139" s="20"/>
      <c r="L139" s="20"/>
      <c r="M139" s="20"/>
      <c r="N139" s="20"/>
      <c r="O139" s="20">
        <v>1</v>
      </c>
      <c r="P139" s="20"/>
      <c r="Q139" s="20">
        <v>8</v>
      </c>
      <c r="R139" s="20"/>
      <c r="S139" s="20"/>
      <c r="T139" s="20"/>
      <c r="U139" s="23"/>
    </row>
    <row r="140" spans="1:21" ht="131.25" customHeight="1" thickBot="1" x14ac:dyDescent="0.3">
      <c r="A140" s="28"/>
      <c r="B140" s="3" t="s">
        <v>1</v>
      </c>
      <c r="C140" s="29" t="s">
        <v>266</v>
      </c>
      <c r="D140" s="29" t="s">
        <v>1037</v>
      </c>
      <c r="E140" s="29" t="s">
        <v>267</v>
      </c>
      <c r="F140" s="29" t="s">
        <v>268</v>
      </c>
      <c r="G140" s="30">
        <v>1</v>
      </c>
      <c r="H140" s="31">
        <v>95</v>
      </c>
      <c r="I140" s="31">
        <f t="shared" si="2"/>
        <v>95</v>
      </c>
      <c r="J140" s="29"/>
      <c r="K140" s="29"/>
      <c r="L140" s="29"/>
      <c r="M140" s="29"/>
      <c r="N140" s="29"/>
      <c r="O140" s="29"/>
      <c r="P140" s="29"/>
      <c r="Q140" s="29"/>
      <c r="R140" s="29"/>
      <c r="S140" s="29">
        <v>1</v>
      </c>
      <c r="T140" s="29"/>
      <c r="U140" s="32"/>
    </row>
    <row r="141" spans="1:21" ht="72.75" customHeight="1" x14ac:dyDescent="0.25">
      <c r="A141" s="51"/>
      <c r="B141" s="54" t="s">
        <v>1</v>
      </c>
      <c r="C141" s="57" t="s">
        <v>269</v>
      </c>
      <c r="D141" s="57" t="s">
        <v>1037</v>
      </c>
      <c r="E141" s="57" t="s">
        <v>270</v>
      </c>
      <c r="F141" s="8" t="s">
        <v>30</v>
      </c>
      <c r="G141" s="9">
        <v>1</v>
      </c>
      <c r="H141" s="10">
        <v>99</v>
      </c>
      <c r="I141" s="10">
        <f t="shared" si="2"/>
        <v>99</v>
      </c>
      <c r="J141" s="8"/>
      <c r="K141" s="8"/>
      <c r="L141" s="8"/>
      <c r="M141" s="8"/>
      <c r="N141" s="8"/>
      <c r="O141" s="8">
        <v>1</v>
      </c>
      <c r="P141" s="8"/>
      <c r="Q141" s="8"/>
      <c r="R141" s="8"/>
      <c r="S141" s="8"/>
      <c r="T141" s="8"/>
      <c r="U141" s="11"/>
    </row>
    <row r="142" spans="1:21" ht="72.75" customHeight="1" thickBot="1" x14ac:dyDescent="0.3">
      <c r="A142" s="53"/>
      <c r="B142" s="56" t="s">
        <v>1</v>
      </c>
      <c r="C142" s="59" t="s">
        <v>269</v>
      </c>
      <c r="D142" s="59" t="s">
        <v>1037</v>
      </c>
      <c r="E142" s="59" t="s">
        <v>270</v>
      </c>
      <c r="F142" s="20" t="s">
        <v>20</v>
      </c>
      <c r="G142" s="21">
        <v>27</v>
      </c>
      <c r="H142" s="22">
        <v>99</v>
      </c>
      <c r="I142" s="22">
        <f t="shared" si="2"/>
        <v>2673</v>
      </c>
      <c r="J142" s="20"/>
      <c r="K142" s="20">
        <v>16</v>
      </c>
      <c r="L142" s="20"/>
      <c r="M142" s="20">
        <v>9</v>
      </c>
      <c r="N142" s="20"/>
      <c r="O142" s="20"/>
      <c r="P142" s="20"/>
      <c r="Q142" s="20"/>
      <c r="R142" s="20"/>
      <c r="S142" s="20">
        <v>2</v>
      </c>
      <c r="T142" s="20"/>
      <c r="U142" s="23"/>
    </row>
    <row r="143" spans="1:21" ht="72.75" customHeight="1" x14ac:dyDescent="0.25">
      <c r="A143" s="51"/>
      <c r="B143" s="54" t="s">
        <v>1</v>
      </c>
      <c r="C143" s="57" t="s">
        <v>33</v>
      </c>
      <c r="D143" s="57" t="s">
        <v>1037</v>
      </c>
      <c r="E143" s="57" t="s">
        <v>34</v>
      </c>
      <c r="F143" s="8" t="s">
        <v>23</v>
      </c>
      <c r="G143" s="9">
        <v>15</v>
      </c>
      <c r="H143" s="10">
        <v>99</v>
      </c>
      <c r="I143" s="10">
        <f t="shared" si="2"/>
        <v>1485</v>
      </c>
      <c r="J143" s="8">
        <v>4</v>
      </c>
      <c r="K143" s="8">
        <v>6</v>
      </c>
      <c r="L143" s="8"/>
      <c r="M143" s="8">
        <v>3</v>
      </c>
      <c r="N143" s="8"/>
      <c r="O143" s="8">
        <v>1</v>
      </c>
      <c r="P143" s="8"/>
      <c r="Q143" s="8"/>
      <c r="R143" s="8"/>
      <c r="S143" s="8"/>
      <c r="T143" s="8"/>
      <c r="U143" s="11">
        <v>1</v>
      </c>
    </row>
    <row r="144" spans="1:21" ht="72.75" customHeight="1" thickBot="1" x14ac:dyDescent="0.3">
      <c r="A144" s="53"/>
      <c r="B144" s="56" t="s">
        <v>1</v>
      </c>
      <c r="C144" s="59" t="s">
        <v>33</v>
      </c>
      <c r="D144" s="59" t="s">
        <v>1037</v>
      </c>
      <c r="E144" s="59" t="s">
        <v>34</v>
      </c>
      <c r="F144" s="20" t="s">
        <v>20</v>
      </c>
      <c r="G144" s="21">
        <v>20</v>
      </c>
      <c r="H144" s="22">
        <v>99</v>
      </c>
      <c r="I144" s="22">
        <f t="shared" si="2"/>
        <v>1980</v>
      </c>
      <c r="J144" s="20">
        <v>3</v>
      </c>
      <c r="K144" s="20">
        <v>13</v>
      </c>
      <c r="L144" s="20"/>
      <c r="M144" s="20">
        <v>3</v>
      </c>
      <c r="N144" s="20"/>
      <c r="O144" s="20"/>
      <c r="P144" s="20"/>
      <c r="Q144" s="20">
        <v>1</v>
      </c>
      <c r="R144" s="20"/>
      <c r="S144" s="20"/>
      <c r="T144" s="20"/>
      <c r="U144" s="23"/>
    </row>
    <row r="145" spans="1:21" ht="48.75" customHeight="1" x14ac:dyDescent="0.25">
      <c r="A145" s="51"/>
      <c r="B145" s="54" t="s">
        <v>1</v>
      </c>
      <c r="C145" s="57" t="s">
        <v>35</v>
      </c>
      <c r="D145" s="57" t="s">
        <v>1037</v>
      </c>
      <c r="E145" s="57" t="s">
        <v>36</v>
      </c>
      <c r="F145" s="8" t="s">
        <v>23</v>
      </c>
      <c r="G145" s="9">
        <v>14</v>
      </c>
      <c r="H145" s="10">
        <v>99</v>
      </c>
      <c r="I145" s="10">
        <f t="shared" si="2"/>
        <v>1386</v>
      </c>
      <c r="J145" s="8">
        <v>8</v>
      </c>
      <c r="K145" s="8"/>
      <c r="L145" s="8"/>
      <c r="M145" s="8"/>
      <c r="N145" s="8"/>
      <c r="O145" s="8"/>
      <c r="P145" s="8"/>
      <c r="Q145" s="8"/>
      <c r="R145" s="8"/>
      <c r="S145" s="8">
        <v>2</v>
      </c>
      <c r="T145" s="8">
        <v>2</v>
      </c>
      <c r="U145" s="11">
        <v>2</v>
      </c>
    </row>
    <row r="146" spans="1:21" ht="48.75" customHeight="1" x14ac:dyDescent="0.25">
      <c r="A146" s="52"/>
      <c r="B146" s="55" t="s">
        <v>1</v>
      </c>
      <c r="C146" s="58" t="s">
        <v>35</v>
      </c>
      <c r="D146" s="58" t="s">
        <v>1037</v>
      </c>
      <c r="E146" s="58" t="s">
        <v>36</v>
      </c>
      <c r="F146" s="12" t="s">
        <v>20</v>
      </c>
      <c r="G146" s="13">
        <v>3</v>
      </c>
      <c r="H146" s="14">
        <v>99</v>
      </c>
      <c r="I146" s="14">
        <f t="shared" si="2"/>
        <v>297</v>
      </c>
      <c r="J146" s="12">
        <v>1</v>
      </c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5">
        <v>2</v>
      </c>
    </row>
    <row r="147" spans="1:21" ht="48.75" customHeight="1" thickBot="1" x14ac:dyDescent="0.3">
      <c r="A147" s="53"/>
      <c r="B147" s="56" t="s">
        <v>1</v>
      </c>
      <c r="C147" s="59" t="s">
        <v>35</v>
      </c>
      <c r="D147" s="59" t="s">
        <v>1037</v>
      </c>
      <c r="E147" s="59" t="s">
        <v>36</v>
      </c>
      <c r="F147" s="20" t="s">
        <v>37</v>
      </c>
      <c r="G147" s="21">
        <v>3</v>
      </c>
      <c r="H147" s="22">
        <v>99</v>
      </c>
      <c r="I147" s="22">
        <f t="shared" si="2"/>
        <v>297</v>
      </c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3">
        <v>3</v>
      </c>
    </row>
    <row r="148" spans="1:21" ht="48.75" customHeight="1" x14ac:dyDescent="0.25">
      <c r="A148" s="51"/>
      <c r="B148" s="54" t="s">
        <v>1</v>
      </c>
      <c r="C148" s="57" t="s">
        <v>38</v>
      </c>
      <c r="D148" s="57" t="s">
        <v>1037</v>
      </c>
      <c r="E148" s="57" t="s">
        <v>39</v>
      </c>
      <c r="F148" s="8" t="s">
        <v>40</v>
      </c>
      <c r="G148" s="9">
        <v>101</v>
      </c>
      <c r="H148" s="10">
        <v>99</v>
      </c>
      <c r="I148" s="10">
        <f t="shared" si="2"/>
        <v>9999</v>
      </c>
      <c r="J148" s="8">
        <v>7</v>
      </c>
      <c r="K148" s="8">
        <v>13</v>
      </c>
      <c r="L148" s="8"/>
      <c r="M148" s="8">
        <v>19</v>
      </c>
      <c r="N148" s="8"/>
      <c r="O148" s="8">
        <v>18</v>
      </c>
      <c r="P148" s="8"/>
      <c r="Q148" s="8">
        <v>14</v>
      </c>
      <c r="R148" s="8"/>
      <c r="S148" s="8">
        <v>15</v>
      </c>
      <c r="T148" s="8">
        <v>9</v>
      </c>
      <c r="U148" s="11">
        <v>6</v>
      </c>
    </row>
    <row r="149" spans="1:21" ht="48.75" customHeight="1" x14ac:dyDescent="0.25">
      <c r="A149" s="52"/>
      <c r="B149" s="55" t="s">
        <v>1</v>
      </c>
      <c r="C149" s="58" t="s">
        <v>38</v>
      </c>
      <c r="D149" s="58" t="s">
        <v>1037</v>
      </c>
      <c r="E149" s="58" t="s">
        <v>39</v>
      </c>
      <c r="F149" s="12" t="s">
        <v>41</v>
      </c>
      <c r="G149" s="13">
        <v>119</v>
      </c>
      <c r="H149" s="14">
        <v>99</v>
      </c>
      <c r="I149" s="14">
        <f t="shared" si="2"/>
        <v>11781</v>
      </c>
      <c r="J149" s="12">
        <v>9</v>
      </c>
      <c r="K149" s="12">
        <v>13</v>
      </c>
      <c r="L149" s="12"/>
      <c r="M149" s="12">
        <v>20</v>
      </c>
      <c r="N149" s="12"/>
      <c r="O149" s="12">
        <v>32</v>
      </c>
      <c r="P149" s="12"/>
      <c r="Q149" s="12">
        <v>18</v>
      </c>
      <c r="R149" s="12"/>
      <c r="S149" s="12">
        <v>12</v>
      </c>
      <c r="T149" s="12">
        <v>3</v>
      </c>
      <c r="U149" s="15">
        <v>12</v>
      </c>
    </row>
    <row r="150" spans="1:21" ht="48.75" customHeight="1" thickBot="1" x14ac:dyDescent="0.3">
      <c r="A150" s="53"/>
      <c r="B150" s="56" t="s">
        <v>1</v>
      </c>
      <c r="C150" s="59" t="s">
        <v>38</v>
      </c>
      <c r="D150" s="59" t="s">
        <v>1037</v>
      </c>
      <c r="E150" s="59" t="s">
        <v>39</v>
      </c>
      <c r="F150" s="20" t="s">
        <v>42</v>
      </c>
      <c r="G150" s="21">
        <v>66</v>
      </c>
      <c r="H150" s="22">
        <v>99</v>
      </c>
      <c r="I150" s="22">
        <f t="shared" si="2"/>
        <v>6534</v>
      </c>
      <c r="J150" s="20">
        <v>8</v>
      </c>
      <c r="K150" s="20">
        <v>15</v>
      </c>
      <c r="L150" s="20"/>
      <c r="M150" s="20">
        <v>13</v>
      </c>
      <c r="N150" s="20"/>
      <c r="O150" s="20">
        <v>17</v>
      </c>
      <c r="P150" s="20"/>
      <c r="Q150" s="20"/>
      <c r="R150" s="20"/>
      <c r="S150" s="20">
        <v>1</v>
      </c>
      <c r="T150" s="20"/>
      <c r="U150" s="23">
        <v>12</v>
      </c>
    </row>
    <row r="151" spans="1:21" ht="48.75" customHeight="1" x14ac:dyDescent="0.25">
      <c r="A151" s="51"/>
      <c r="B151" s="54" t="s">
        <v>1</v>
      </c>
      <c r="C151" s="57" t="s">
        <v>43</v>
      </c>
      <c r="D151" s="57" t="s">
        <v>1037</v>
      </c>
      <c r="E151" s="57" t="s">
        <v>44</v>
      </c>
      <c r="F151" s="8" t="s">
        <v>23</v>
      </c>
      <c r="G151" s="9">
        <v>36</v>
      </c>
      <c r="H151" s="10">
        <v>105</v>
      </c>
      <c r="I151" s="10">
        <f t="shared" si="2"/>
        <v>3780</v>
      </c>
      <c r="J151" s="8"/>
      <c r="K151" s="8">
        <v>2</v>
      </c>
      <c r="L151" s="8"/>
      <c r="M151" s="8">
        <v>9</v>
      </c>
      <c r="N151" s="8"/>
      <c r="O151" s="8">
        <v>6</v>
      </c>
      <c r="P151" s="8"/>
      <c r="Q151" s="8">
        <v>8</v>
      </c>
      <c r="R151" s="8"/>
      <c r="S151" s="8">
        <v>9</v>
      </c>
      <c r="T151" s="8">
        <v>2</v>
      </c>
      <c r="U151" s="11"/>
    </row>
    <row r="152" spans="1:21" ht="48.75" customHeight="1" x14ac:dyDescent="0.25">
      <c r="A152" s="52"/>
      <c r="B152" s="55" t="s">
        <v>1</v>
      </c>
      <c r="C152" s="58" t="s">
        <v>43</v>
      </c>
      <c r="D152" s="58" t="s">
        <v>1037</v>
      </c>
      <c r="E152" s="58" t="s">
        <v>44</v>
      </c>
      <c r="F152" s="12" t="s">
        <v>20</v>
      </c>
      <c r="G152" s="13">
        <v>61</v>
      </c>
      <c r="H152" s="14">
        <v>105</v>
      </c>
      <c r="I152" s="14">
        <f t="shared" si="2"/>
        <v>6405</v>
      </c>
      <c r="J152" s="12"/>
      <c r="K152" s="12">
        <v>7</v>
      </c>
      <c r="L152" s="12"/>
      <c r="M152" s="12">
        <v>17</v>
      </c>
      <c r="N152" s="12"/>
      <c r="O152" s="12">
        <v>17</v>
      </c>
      <c r="P152" s="12"/>
      <c r="Q152" s="12">
        <v>12</v>
      </c>
      <c r="R152" s="12"/>
      <c r="S152" s="12">
        <v>7</v>
      </c>
      <c r="T152" s="12">
        <v>1</v>
      </c>
      <c r="U152" s="15"/>
    </row>
    <row r="153" spans="1:21" ht="48.75" customHeight="1" thickBot="1" x14ac:dyDescent="0.3">
      <c r="A153" s="53"/>
      <c r="B153" s="56" t="s">
        <v>1</v>
      </c>
      <c r="C153" s="59" t="s">
        <v>43</v>
      </c>
      <c r="D153" s="59" t="s">
        <v>1037</v>
      </c>
      <c r="E153" s="59" t="s">
        <v>44</v>
      </c>
      <c r="F153" s="20" t="s">
        <v>37</v>
      </c>
      <c r="G153" s="21">
        <v>2</v>
      </c>
      <c r="H153" s="22">
        <v>105</v>
      </c>
      <c r="I153" s="22">
        <f t="shared" si="2"/>
        <v>210</v>
      </c>
      <c r="J153" s="20"/>
      <c r="K153" s="20"/>
      <c r="L153" s="20"/>
      <c r="M153" s="20"/>
      <c r="N153" s="20"/>
      <c r="O153" s="20">
        <v>1</v>
      </c>
      <c r="P153" s="20"/>
      <c r="Q153" s="20"/>
      <c r="R153" s="20"/>
      <c r="S153" s="20"/>
      <c r="T153" s="20">
        <v>1</v>
      </c>
      <c r="U153" s="23"/>
    </row>
    <row r="154" spans="1:21" ht="48.75" customHeight="1" x14ac:dyDescent="0.25">
      <c r="A154" s="51"/>
      <c r="B154" s="54" t="s">
        <v>1</v>
      </c>
      <c r="C154" s="57" t="s">
        <v>45</v>
      </c>
      <c r="D154" s="57" t="s">
        <v>1037</v>
      </c>
      <c r="E154" s="57" t="s">
        <v>46</v>
      </c>
      <c r="F154" s="8" t="s">
        <v>23</v>
      </c>
      <c r="G154" s="9">
        <v>113</v>
      </c>
      <c r="H154" s="10">
        <v>105</v>
      </c>
      <c r="I154" s="10">
        <f t="shared" si="2"/>
        <v>11865</v>
      </c>
      <c r="J154" s="8"/>
      <c r="K154" s="8">
        <v>14</v>
      </c>
      <c r="L154" s="8"/>
      <c r="M154" s="8">
        <v>15</v>
      </c>
      <c r="N154" s="8"/>
      <c r="O154" s="8">
        <v>25</v>
      </c>
      <c r="P154" s="8"/>
      <c r="Q154" s="8">
        <v>30</v>
      </c>
      <c r="R154" s="8"/>
      <c r="S154" s="8">
        <v>24</v>
      </c>
      <c r="T154" s="8">
        <v>5</v>
      </c>
      <c r="U154" s="11"/>
    </row>
    <row r="155" spans="1:21" ht="48.75" customHeight="1" x14ac:dyDescent="0.25">
      <c r="A155" s="52"/>
      <c r="B155" s="55" t="s">
        <v>1</v>
      </c>
      <c r="C155" s="58" t="s">
        <v>45</v>
      </c>
      <c r="D155" s="58" t="s">
        <v>1037</v>
      </c>
      <c r="E155" s="58" t="s">
        <v>46</v>
      </c>
      <c r="F155" s="12" t="s">
        <v>47</v>
      </c>
      <c r="G155" s="13">
        <v>205</v>
      </c>
      <c r="H155" s="14">
        <v>105</v>
      </c>
      <c r="I155" s="14">
        <f t="shared" si="2"/>
        <v>21525</v>
      </c>
      <c r="J155" s="12"/>
      <c r="K155" s="12">
        <v>24</v>
      </c>
      <c r="L155" s="12"/>
      <c r="M155" s="12">
        <v>35</v>
      </c>
      <c r="N155" s="12"/>
      <c r="O155" s="12">
        <v>50</v>
      </c>
      <c r="P155" s="12"/>
      <c r="Q155" s="12">
        <v>52</v>
      </c>
      <c r="R155" s="12"/>
      <c r="S155" s="12">
        <v>31</v>
      </c>
      <c r="T155" s="12">
        <v>13</v>
      </c>
      <c r="U155" s="15"/>
    </row>
    <row r="156" spans="1:21" ht="48.75" customHeight="1" thickBot="1" x14ac:dyDescent="0.3">
      <c r="A156" s="53"/>
      <c r="B156" s="56" t="s">
        <v>1</v>
      </c>
      <c r="C156" s="59" t="s">
        <v>45</v>
      </c>
      <c r="D156" s="59" t="s">
        <v>1037</v>
      </c>
      <c r="E156" s="59" t="s">
        <v>46</v>
      </c>
      <c r="F156" s="20" t="s">
        <v>20</v>
      </c>
      <c r="G156" s="21">
        <v>128</v>
      </c>
      <c r="H156" s="22">
        <v>105</v>
      </c>
      <c r="I156" s="22">
        <f t="shared" si="2"/>
        <v>13440</v>
      </c>
      <c r="J156" s="20"/>
      <c r="K156" s="20">
        <v>10</v>
      </c>
      <c r="L156" s="20"/>
      <c r="M156" s="20">
        <v>24</v>
      </c>
      <c r="N156" s="20"/>
      <c r="O156" s="20">
        <v>29</v>
      </c>
      <c r="P156" s="20"/>
      <c r="Q156" s="20">
        <v>35</v>
      </c>
      <c r="R156" s="20"/>
      <c r="S156" s="20">
        <v>22</v>
      </c>
      <c r="T156" s="20">
        <v>8</v>
      </c>
      <c r="U156" s="23"/>
    </row>
    <row r="157" spans="1:21" ht="72.75" customHeight="1" x14ac:dyDescent="0.25">
      <c r="A157" s="51"/>
      <c r="B157" s="54" t="s">
        <v>1</v>
      </c>
      <c r="C157" s="57" t="s">
        <v>48</v>
      </c>
      <c r="D157" s="57" t="s">
        <v>1037</v>
      </c>
      <c r="E157" s="57" t="s">
        <v>49</v>
      </c>
      <c r="F157" s="8" t="s">
        <v>4</v>
      </c>
      <c r="G157" s="9">
        <v>92</v>
      </c>
      <c r="H157" s="10">
        <v>99</v>
      </c>
      <c r="I157" s="10">
        <f t="shared" si="2"/>
        <v>9108</v>
      </c>
      <c r="J157" s="8"/>
      <c r="K157" s="8">
        <v>19</v>
      </c>
      <c r="L157" s="8"/>
      <c r="M157" s="8">
        <v>10</v>
      </c>
      <c r="N157" s="8"/>
      <c r="O157" s="8">
        <v>16</v>
      </c>
      <c r="P157" s="8"/>
      <c r="Q157" s="8">
        <v>15</v>
      </c>
      <c r="R157" s="8"/>
      <c r="S157" s="8">
        <v>21</v>
      </c>
      <c r="T157" s="8">
        <v>11</v>
      </c>
      <c r="U157" s="11"/>
    </row>
    <row r="158" spans="1:21" ht="72.75" customHeight="1" thickBot="1" x14ac:dyDescent="0.3">
      <c r="A158" s="53"/>
      <c r="B158" s="56" t="s">
        <v>1</v>
      </c>
      <c r="C158" s="59" t="s">
        <v>48</v>
      </c>
      <c r="D158" s="59" t="s">
        <v>1037</v>
      </c>
      <c r="E158" s="59" t="s">
        <v>49</v>
      </c>
      <c r="F158" s="20" t="s">
        <v>6</v>
      </c>
      <c r="G158" s="21">
        <v>24</v>
      </c>
      <c r="H158" s="22">
        <v>99</v>
      </c>
      <c r="I158" s="22">
        <f t="shared" si="2"/>
        <v>2376</v>
      </c>
      <c r="J158" s="20"/>
      <c r="K158" s="20">
        <v>2</v>
      </c>
      <c r="L158" s="20"/>
      <c r="M158" s="20">
        <v>1</v>
      </c>
      <c r="N158" s="20"/>
      <c r="O158" s="20">
        <v>2</v>
      </c>
      <c r="P158" s="20"/>
      <c r="Q158" s="20">
        <v>10</v>
      </c>
      <c r="R158" s="20"/>
      <c r="S158" s="20">
        <v>8</v>
      </c>
      <c r="T158" s="20">
        <v>1</v>
      </c>
      <c r="U158" s="23"/>
    </row>
    <row r="159" spans="1:21" ht="48.75" customHeight="1" x14ac:dyDescent="0.25">
      <c r="A159" s="51"/>
      <c r="B159" s="54" t="s">
        <v>1</v>
      </c>
      <c r="C159" s="57" t="s">
        <v>106</v>
      </c>
      <c r="D159" s="57" t="s">
        <v>1037</v>
      </c>
      <c r="E159" s="57" t="s">
        <v>107</v>
      </c>
      <c r="F159" s="8" t="s">
        <v>23</v>
      </c>
      <c r="G159" s="9">
        <v>89</v>
      </c>
      <c r="H159" s="10">
        <v>109</v>
      </c>
      <c r="I159" s="10">
        <f t="shared" si="2"/>
        <v>9701</v>
      </c>
      <c r="J159" s="8"/>
      <c r="K159" s="8">
        <v>12</v>
      </c>
      <c r="L159" s="8"/>
      <c r="M159" s="8">
        <v>19</v>
      </c>
      <c r="N159" s="8"/>
      <c r="O159" s="8">
        <v>12</v>
      </c>
      <c r="P159" s="8"/>
      <c r="Q159" s="8">
        <v>19</v>
      </c>
      <c r="R159" s="8"/>
      <c r="S159" s="8">
        <v>16</v>
      </c>
      <c r="T159" s="8">
        <v>11</v>
      </c>
      <c r="U159" s="11"/>
    </row>
    <row r="160" spans="1:21" ht="48.75" customHeight="1" x14ac:dyDescent="0.25">
      <c r="A160" s="52"/>
      <c r="B160" s="55" t="s">
        <v>1</v>
      </c>
      <c r="C160" s="58" t="s">
        <v>106</v>
      </c>
      <c r="D160" s="58" t="s">
        <v>1037</v>
      </c>
      <c r="E160" s="58" t="s">
        <v>107</v>
      </c>
      <c r="F160" s="12" t="s">
        <v>47</v>
      </c>
      <c r="G160" s="13">
        <v>134</v>
      </c>
      <c r="H160" s="14">
        <v>109</v>
      </c>
      <c r="I160" s="14">
        <f t="shared" si="2"/>
        <v>14606</v>
      </c>
      <c r="J160" s="12"/>
      <c r="K160" s="12">
        <v>18</v>
      </c>
      <c r="L160" s="12"/>
      <c r="M160" s="12">
        <v>30</v>
      </c>
      <c r="N160" s="12"/>
      <c r="O160" s="12">
        <v>33</v>
      </c>
      <c r="P160" s="12"/>
      <c r="Q160" s="12">
        <v>28</v>
      </c>
      <c r="R160" s="12"/>
      <c r="S160" s="12">
        <v>21</v>
      </c>
      <c r="T160" s="12">
        <v>4</v>
      </c>
      <c r="U160" s="15"/>
    </row>
    <row r="161" spans="1:21" ht="48.75" customHeight="1" thickBot="1" x14ac:dyDescent="0.3">
      <c r="A161" s="53"/>
      <c r="B161" s="56" t="s">
        <v>1</v>
      </c>
      <c r="C161" s="59" t="s">
        <v>106</v>
      </c>
      <c r="D161" s="59" t="s">
        <v>1037</v>
      </c>
      <c r="E161" s="59" t="s">
        <v>107</v>
      </c>
      <c r="F161" s="20" t="s">
        <v>20</v>
      </c>
      <c r="G161" s="21">
        <v>43</v>
      </c>
      <c r="H161" s="22">
        <v>109</v>
      </c>
      <c r="I161" s="22">
        <f t="shared" si="2"/>
        <v>4687</v>
      </c>
      <c r="J161" s="20"/>
      <c r="K161" s="20">
        <v>11</v>
      </c>
      <c r="L161" s="20"/>
      <c r="M161" s="20">
        <v>10</v>
      </c>
      <c r="N161" s="20"/>
      <c r="O161" s="20">
        <v>1</v>
      </c>
      <c r="P161" s="20"/>
      <c r="Q161" s="20">
        <v>9</v>
      </c>
      <c r="R161" s="20"/>
      <c r="S161" s="20">
        <v>12</v>
      </c>
      <c r="T161" s="20"/>
      <c r="U161" s="23"/>
    </row>
    <row r="162" spans="1:21" ht="131.25" customHeight="1" thickBot="1" x14ac:dyDescent="0.3">
      <c r="A162" s="28"/>
      <c r="B162" s="3" t="s">
        <v>1</v>
      </c>
      <c r="C162" s="29" t="s">
        <v>108</v>
      </c>
      <c r="D162" s="29" t="s">
        <v>1037</v>
      </c>
      <c r="E162" s="29" t="s">
        <v>109</v>
      </c>
      <c r="F162" s="29" t="s">
        <v>20</v>
      </c>
      <c r="G162" s="30">
        <v>53</v>
      </c>
      <c r="H162" s="31">
        <v>99</v>
      </c>
      <c r="I162" s="31">
        <f t="shared" si="2"/>
        <v>5247</v>
      </c>
      <c r="J162" s="29"/>
      <c r="K162" s="29">
        <v>7</v>
      </c>
      <c r="L162" s="29"/>
      <c r="M162" s="29">
        <v>13</v>
      </c>
      <c r="N162" s="29"/>
      <c r="O162" s="29">
        <v>6</v>
      </c>
      <c r="P162" s="29"/>
      <c r="Q162" s="29">
        <v>16</v>
      </c>
      <c r="R162" s="29"/>
      <c r="S162" s="29">
        <v>7</v>
      </c>
      <c r="T162" s="29">
        <v>4</v>
      </c>
      <c r="U162" s="32"/>
    </row>
    <row r="163" spans="1:21" ht="72.75" customHeight="1" x14ac:dyDescent="0.25">
      <c r="A163" s="51"/>
      <c r="B163" s="54" t="s">
        <v>1</v>
      </c>
      <c r="C163" s="57" t="s">
        <v>110</v>
      </c>
      <c r="D163" s="57" t="s">
        <v>1037</v>
      </c>
      <c r="E163" s="57" t="s">
        <v>111</v>
      </c>
      <c r="F163" s="8" t="s">
        <v>23</v>
      </c>
      <c r="G163" s="9">
        <v>90</v>
      </c>
      <c r="H163" s="10">
        <v>99</v>
      </c>
      <c r="I163" s="10">
        <f t="shared" si="2"/>
        <v>8910</v>
      </c>
      <c r="J163" s="8"/>
      <c r="K163" s="8">
        <v>13</v>
      </c>
      <c r="L163" s="8"/>
      <c r="M163" s="8">
        <v>14</v>
      </c>
      <c r="N163" s="8"/>
      <c r="O163" s="8">
        <v>21</v>
      </c>
      <c r="P163" s="8"/>
      <c r="Q163" s="8">
        <v>18</v>
      </c>
      <c r="R163" s="8"/>
      <c r="S163" s="8">
        <v>18</v>
      </c>
      <c r="T163" s="8">
        <v>6</v>
      </c>
      <c r="U163" s="11"/>
    </row>
    <row r="164" spans="1:21" ht="72.75" customHeight="1" thickBot="1" x14ac:dyDescent="0.3">
      <c r="A164" s="53"/>
      <c r="B164" s="56" t="s">
        <v>1</v>
      </c>
      <c r="C164" s="59" t="s">
        <v>110</v>
      </c>
      <c r="D164" s="59" t="s">
        <v>1037</v>
      </c>
      <c r="E164" s="59" t="s">
        <v>111</v>
      </c>
      <c r="F164" s="20" t="s">
        <v>20</v>
      </c>
      <c r="G164" s="21">
        <v>111</v>
      </c>
      <c r="H164" s="22">
        <v>99</v>
      </c>
      <c r="I164" s="22">
        <f t="shared" si="2"/>
        <v>10989</v>
      </c>
      <c r="J164" s="20"/>
      <c r="K164" s="20">
        <v>19</v>
      </c>
      <c r="L164" s="20"/>
      <c r="M164" s="20">
        <v>21</v>
      </c>
      <c r="N164" s="20"/>
      <c r="O164" s="20">
        <v>25</v>
      </c>
      <c r="P164" s="20"/>
      <c r="Q164" s="20">
        <v>23</v>
      </c>
      <c r="R164" s="20"/>
      <c r="S164" s="20">
        <v>17</v>
      </c>
      <c r="T164" s="20">
        <v>6</v>
      </c>
      <c r="U164" s="23"/>
    </row>
    <row r="165" spans="1:21" ht="48.75" customHeight="1" x14ac:dyDescent="0.25">
      <c r="A165" s="51"/>
      <c r="B165" s="54" t="s">
        <v>1</v>
      </c>
      <c r="C165" s="57" t="s">
        <v>112</v>
      </c>
      <c r="D165" s="57" t="s">
        <v>1037</v>
      </c>
      <c r="E165" s="57" t="s">
        <v>113</v>
      </c>
      <c r="F165" s="8" t="s">
        <v>23</v>
      </c>
      <c r="G165" s="9">
        <v>50</v>
      </c>
      <c r="H165" s="10">
        <v>99</v>
      </c>
      <c r="I165" s="10">
        <f t="shared" si="2"/>
        <v>4950</v>
      </c>
      <c r="J165" s="8"/>
      <c r="K165" s="8">
        <v>3</v>
      </c>
      <c r="L165" s="8"/>
      <c r="M165" s="8">
        <v>2</v>
      </c>
      <c r="N165" s="8"/>
      <c r="O165" s="8">
        <v>15</v>
      </c>
      <c r="P165" s="8"/>
      <c r="Q165" s="8">
        <v>14</v>
      </c>
      <c r="R165" s="8"/>
      <c r="S165" s="8">
        <v>10</v>
      </c>
      <c r="T165" s="8">
        <v>6</v>
      </c>
      <c r="U165" s="11"/>
    </row>
    <row r="166" spans="1:21" ht="48.75" customHeight="1" x14ac:dyDescent="0.25">
      <c r="A166" s="52"/>
      <c r="B166" s="55" t="s">
        <v>1</v>
      </c>
      <c r="C166" s="58" t="s">
        <v>112</v>
      </c>
      <c r="D166" s="58" t="s">
        <v>1037</v>
      </c>
      <c r="E166" s="58" t="s">
        <v>113</v>
      </c>
      <c r="F166" s="12" t="s">
        <v>20</v>
      </c>
      <c r="G166" s="13">
        <v>69</v>
      </c>
      <c r="H166" s="14">
        <v>99</v>
      </c>
      <c r="I166" s="14">
        <f t="shared" si="2"/>
        <v>6831</v>
      </c>
      <c r="J166" s="12"/>
      <c r="K166" s="12">
        <v>19</v>
      </c>
      <c r="L166" s="12"/>
      <c r="M166" s="12">
        <v>3</v>
      </c>
      <c r="N166" s="12"/>
      <c r="O166" s="12">
        <v>11</v>
      </c>
      <c r="P166" s="12"/>
      <c r="Q166" s="12">
        <v>15</v>
      </c>
      <c r="R166" s="12"/>
      <c r="S166" s="12">
        <v>14</v>
      </c>
      <c r="T166" s="12">
        <v>7</v>
      </c>
      <c r="U166" s="15"/>
    </row>
    <row r="167" spans="1:21" ht="48.75" customHeight="1" thickBot="1" x14ac:dyDescent="0.3">
      <c r="A167" s="53"/>
      <c r="B167" s="56" t="s">
        <v>1</v>
      </c>
      <c r="C167" s="59" t="s">
        <v>112</v>
      </c>
      <c r="D167" s="59" t="s">
        <v>1037</v>
      </c>
      <c r="E167" s="59" t="s">
        <v>113</v>
      </c>
      <c r="F167" s="20" t="s">
        <v>114</v>
      </c>
      <c r="G167" s="21">
        <v>66</v>
      </c>
      <c r="H167" s="22">
        <v>99</v>
      </c>
      <c r="I167" s="22">
        <f t="shared" si="2"/>
        <v>6534</v>
      </c>
      <c r="J167" s="20"/>
      <c r="K167" s="20">
        <v>6</v>
      </c>
      <c r="L167" s="20"/>
      <c r="M167" s="20">
        <v>11</v>
      </c>
      <c r="N167" s="20"/>
      <c r="O167" s="20">
        <v>17</v>
      </c>
      <c r="P167" s="20"/>
      <c r="Q167" s="20">
        <v>16</v>
      </c>
      <c r="R167" s="20"/>
      <c r="S167" s="20">
        <v>13</v>
      </c>
      <c r="T167" s="20">
        <v>3</v>
      </c>
      <c r="U167" s="23"/>
    </row>
    <row r="168" spans="1:21" ht="48.75" customHeight="1" x14ac:dyDescent="0.25">
      <c r="A168" s="51"/>
      <c r="B168" s="54" t="s">
        <v>124</v>
      </c>
      <c r="C168" s="57" t="s">
        <v>197</v>
      </c>
      <c r="D168" s="57" t="s">
        <v>1037</v>
      </c>
      <c r="E168" s="57" t="s">
        <v>198</v>
      </c>
      <c r="F168" s="8" t="s">
        <v>199</v>
      </c>
      <c r="G168" s="9">
        <v>7</v>
      </c>
      <c r="H168" s="10">
        <v>109</v>
      </c>
      <c r="I168" s="10">
        <f t="shared" si="2"/>
        <v>763</v>
      </c>
      <c r="J168" s="8"/>
      <c r="K168" s="8">
        <v>1</v>
      </c>
      <c r="L168" s="8"/>
      <c r="M168" s="8">
        <v>1</v>
      </c>
      <c r="N168" s="8"/>
      <c r="O168" s="8">
        <v>1</v>
      </c>
      <c r="P168" s="8"/>
      <c r="Q168" s="8">
        <v>2</v>
      </c>
      <c r="R168" s="8"/>
      <c r="S168" s="8">
        <v>1</v>
      </c>
      <c r="T168" s="8">
        <v>1</v>
      </c>
      <c r="U168" s="11"/>
    </row>
    <row r="169" spans="1:21" ht="48.75" customHeight="1" x14ac:dyDescent="0.25">
      <c r="A169" s="52"/>
      <c r="B169" s="55" t="s">
        <v>124</v>
      </c>
      <c r="C169" s="58" t="s">
        <v>197</v>
      </c>
      <c r="D169" s="58" t="s">
        <v>1037</v>
      </c>
      <c r="E169" s="58" t="s">
        <v>198</v>
      </c>
      <c r="F169" s="12" t="s">
        <v>20</v>
      </c>
      <c r="G169" s="13">
        <v>6</v>
      </c>
      <c r="H169" s="14">
        <v>109</v>
      </c>
      <c r="I169" s="14">
        <f t="shared" si="2"/>
        <v>654</v>
      </c>
      <c r="J169" s="12"/>
      <c r="K169" s="12">
        <v>1</v>
      </c>
      <c r="L169" s="12"/>
      <c r="M169" s="12">
        <v>1</v>
      </c>
      <c r="N169" s="12"/>
      <c r="O169" s="12">
        <v>1</v>
      </c>
      <c r="P169" s="12"/>
      <c r="Q169" s="12">
        <v>1</v>
      </c>
      <c r="R169" s="12"/>
      <c r="S169" s="12">
        <v>2</v>
      </c>
      <c r="T169" s="12"/>
      <c r="U169" s="15"/>
    </row>
    <row r="170" spans="1:21" ht="48.75" customHeight="1" thickBot="1" x14ac:dyDescent="0.3">
      <c r="A170" s="53"/>
      <c r="B170" s="56" t="s">
        <v>124</v>
      </c>
      <c r="C170" s="59" t="s">
        <v>197</v>
      </c>
      <c r="D170" s="59" t="s">
        <v>1037</v>
      </c>
      <c r="E170" s="59" t="s">
        <v>198</v>
      </c>
      <c r="F170" s="20" t="s">
        <v>200</v>
      </c>
      <c r="G170" s="21">
        <v>28</v>
      </c>
      <c r="H170" s="22">
        <v>109</v>
      </c>
      <c r="I170" s="22">
        <f t="shared" si="2"/>
        <v>3052</v>
      </c>
      <c r="J170" s="20">
        <v>1</v>
      </c>
      <c r="K170" s="20">
        <v>2</v>
      </c>
      <c r="L170" s="20"/>
      <c r="M170" s="20">
        <v>5</v>
      </c>
      <c r="N170" s="20"/>
      <c r="O170" s="20">
        <v>6</v>
      </c>
      <c r="P170" s="20"/>
      <c r="Q170" s="20">
        <v>7</v>
      </c>
      <c r="R170" s="20"/>
      <c r="S170" s="20">
        <v>4</v>
      </c>
      <c r="T170" s="20">
        <v>2</v>
      </c>
      <c r="U170" s="23">
        <v>1</v>
      </c>
    </row>
    <row r="171" spans="1:21" ht="72.75" customHeight="1" x14ac:dyDescent="0.25">
      <c r="A171" s="51"/>
      <c r="B171" s="54" t="s">
        <v>124</v>
      </c>
      <c r="C171" s="57" t="s">
        <v>201</v>
      </c>
      <c r="D171" s="57" t="s">
        <v>1037</v>
      </c>
      <c r="E171" s="57" t="s">
        <v>202</v>
      </c>
      <c r="F171" s="8" t="s">
        <v>203</v>
      </c>
      <c r="G171" s="9">
        <v>2</v>
      </c>
      <c r="H171" s="10">
        <v>109</v>
      </c>
      <c r="I171" s="10">
        <f t="shared" si="2"/>
        <v>218</v>
      </c>
      <c r="J171" s="8"/>
      <c r="K171" s="8">
        <v>1</v>
      </c>
      <c r="L171" s="8"/>
      <c r="M171" s="8"/>
      <c r="N171" s="8"/>
      <c r="O171" s="8">
        <v>1</v>
      </c>
      <c r="P171" s="8"/>
      <c r="Q171" s="8"/>
      <c r="R171" s="8"/>
      <c r="S171" s="8"/>
      <c r="T171" s="8"/>
      <c r="U171" s="11"/>
    </row>
    <row r="172" spans="1:21" ht="72.75" customHeight="1" thickBot="1" x14ac:dyDescent="0.3">
      <c r="A172" s="53"/>
      <c r="B172" s="56" t="s">
        <v>124</v>
      </c>
      <c r="C172" s="59" t="s">
        <v>201</v>
      </c>
      <c r="D172" s="59" t="s">
        <v>1037</v>
      </c>
      <c r="E172" s="59" t="s">
        <v>202</v>
      </c>
      <c r="F172" s="20" t="s">
        <v>204</v>
      </c>
      <c r="G172" s="21">
        <v>1</v>
      </c>
      <c r="H172" s="22">
        <v>109</v>
      </c>
      <c r="I172" s="22">
        <f t="shared" si="2"/>
        <v>109</v>
      </c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>
        <v>1</v>
      </c>
      <c r="U172" s="23"/>
    </row>
    <row r="173" spans="1:21" ht="32.25" customHeight="1" x14ac:dyDescent="0.25">
      <c r="A173" s="51"/>
      <c r="B173" s="54" t="s">
        <v>124</v>
      </c>
      <c r="C173" s="57" t="s">
        <v>205</v>
      </c>
      <c r="D173" s="57" t="s">
        <v>1037</v>
      </c>
      <c r="E173" s="57" t="s">
        <v>206</v>
      </c>
      <c r="F173" s="8" t="s">
        <v>20</v>
      </c>
      <c r="G173" s="9">
        <v>9</v>
      </c>
      <c r="H173" s="10">
        <v>109</v>
      </c>
      <c r="I173" s="10">
        <f t="shared" si="2"/>
        <v>981</v>
      </c>
      <c r="J173" s="8">
        <v>1</v>
      </c>
      <c r="K173" s="8">
        <v>1</v>
      </c>
      <c r="L173" s="8"/>
      <c r="M173" s="8"/>
      <c r="N173" s="8"/>
      <c r="O173" s="8">
        <v>4</v>
      </c>
      <c r="P173" s="8"/>
      <c r="Q173" s="8">
        <v>1</v>
      </c>
      <c r="R173" s="8"/>
      <c r="S173" s="8">
        <v>2</v>
      </c>
      <c r="T173" s="8"/>
      <c r="U173" s="11"/>
    </row>
    <row r="174" spans="1:21" ht="32.25" customHeight="1" x14ac:dyDescent="0.25">
      <c r="A174" s="52"/>
      <c r="B174" s="55" t="s">
        <v>124</v>
      </c>
      <c r="C174" s="58" t="s">
        <v>205</v>
      </c>
      <c r="D174" s="58" t="s">
        <v>1037</v>
      </c>
      <c r="E174" s="58" t="s">
        <v>206</v>
      </c>
      <c r="F174" s="12" t="s">
        <v>208</v>
      </c>
      <c r="G174" s="13">
        <v>6</v>
      </c>
      <c r="H174" s="14">
        <v>109</v>
      </c>
      <c r="I174" s="14">
        <f t="shared" si="2"/>
        <v>654</v>
      </c>
      <c r="J174" s="12">
        <v>1</v>
      </c>
      <c r="K174" s="12">
        <v>1</v>
      </c>
      <c r="L174" s="12"/>
      <c r="M174" s="12"/>
      <c r="N174" s="12"/>
      <c r="O174" s="12">
        <v>1</v>
      </c>
      <c r="P174" s="12"/>
      <c r="Q174" s="12">
        <v>1</v>
      </c>
      <c r="R174" s="12"/>
      <c r="S174" s="12">
        <v>2</v>
      </c>
      <c r="T174" s="12"/>
      <c r="U174" s="15"/>
    </row>
    <row r="175" spans="1:21" ht="32.25" customHeight="1" x14ac:dyDescent="0.25">
      <c r="A175" s="52"/>
      <c r="B175" s="55" t="s">
        <v>124</v>
      </c>
      <c r="C175" s="58" t="s">
        <v>205</v>
      </c>
      <c r="D175" s="58" t="s">
        <v>1037</v>
      </c>
      <c r="E175" s="58" t="s">
        <v>206</v>
      </c>
      <c r="F175" s="12" t="s">
        <v>207</v>
      </c>
      <c r="G175" s="13">
        <v>8</v>
      </c>
      <c r="H175" s="14">
        <v>109</v>
      </c>
      <c r="I175" s="14">
        <f t="shared" si="2"/>
        <v>872</v>
      </c>
      <c r="J175" s="12"/>
      <c r="K175" s="12">
        <v>2</v>
      </c>
      <c r="L175" s="12"/>
      <c r="M175" s="12">
        <v>1</v>
      </c>
      <c r="N175" s="12"/>
      <c r="O175" s="12">
        <v>2</v>
      </c>
      <c r="P175" s="12"/>
      <c r="Q175" s="12">
        <v>1</v>
      </c>
      <c r="R175" s="12"/>
      <c r="S175" s="12">
        <v>2</v>
      </c>
      <c r="T175" s="12"/>
      <c r="U175" s="15"/>
    </row>
    <row r="176" spans="1:21" ht="32.25" customHeight="1" thickBot="1" x14ac:dyDescent="0.3">
      <c r="A176" s="53"/>
      <c r="B176" s="56" t="s">
        <v>124</v>
      </c>
      <c r="C176" s="59" t="s">
        <v>205</v>
      </c>
      <c r="D176" s="59" t="s">
        <v>1037</v>
      </c>
      <c r="E176" s="59" t="s">
        <v>206</v>
      </c>
      <c r="F176" s="20" t="s">
        <v>209</v>
      </c>
      <c r="G176" s="21">
        <v>4</v>
      </c>
      <c r="H176" s="22">
        <v>109</v>
      </c>
      <c r="I176" s="22">
        <f t="shared" si="2"/>
        <v>436</v>
      </c>
      <c r="J176" s="20">
        <v>1</v>
      </c>
      <c r="K176" s="20">
        <v>2</v>
      </c>
      <c r="L176" s="20"/>
      <c r="M176" s="20"/>
      <c r="N176" s="20"/>
      <c r="O176" s="20"/>
      <c r="P176" s="20"/>
      <c r="Q176" s="20"/>
      <c r="R176" s="20"/>
      <c r="S176" s="20"/>
      <c r="T176" s="20">
        <v>1</v>
      </c>
      <c r="U176" s="23"/>
    </row>
    <row r="177" spans="1:21" ht="32.25" customHeight="1" x14ac:dyDescent="0.25">
      <c r="A177" s="51"/>
      <c r="B177" s="54" t="s">
        <v>124</v>
      </c>
      <c r="C177" s="57" t="s">
        <v>210</v>
      </c>
      <c r="D177" s="57" t="s">
        <v>1037</v>
      </c>
      <c r="E177" s="57" t="s">
        <v>211</v>
      </c>
      <c r="F177" s="8" t="s">
        <v>212</v>
      </c>
      <c r="G177" s="9">
        <v>6</v>
      </c>
      <c r="H177" s="10">
        <v>109</v>
      </c>
      <c r="I177" s="10">
        <f t="shared" si="2"/>
        <v>654</v>
      </c>
      <c r="J177" s="8">
        <v>1</v>
      </c>
      <c r="K177" s="8">
        <v>1</v>
      </c>
      <c r="L177" s="8"/>
      <c r="M177" s="8">
        <v>2</v>
      </c>
      <c r="N177" s="8"/>
      <c r="O177" s="8">
        <v>1</v>
      </c>
      <c r="P177" s="8"/>
      <c r="Q177" s="8">
        <v>1</v>
      </c>
      <c r="R177" s="8"/>
      <c r="S177" s="8"/>
      <c r="T177" s="8"/>
      <c r="U177" s="11"/>
    </row>
    <row r="178" spans="1:21" ht="32.25" customHeight="1" x14ac:dyDescent="0.25">
      <c r="A178" s="52"/>
      <c r="B178" s="55" t="s">
        <v>124</v>
      </c>
      <c r="C178" s="58" t="s">
        <v>210</v>
      </c>
      <c r="D178" s="58" t="s">
        <v>1037</v>
      </c>
      <c r="E178" s="58" t="s">
        <v>211</v>
      </c>
      <c r="F178" s="12" t="s">
        <v>208</v>
      </c>
      <c r="G178" s="13">
        <v>5</v>
      </c>
      <c r="H178" s="14">
        <v>109</v>
      </c>
      <c r="I178" s="14">
        <f t="shared" si="2"/>
        <v>545</v>
      </c>
      <c r="J178" s="12">
        <v>1</v>
      </c>
      <c r="K178" s="12"/>
      <c r="L178" s="12"/>
      <c r="M178" s="12"/>
      <c r="N178" s="12"/>
      <c r="O178" s="12">
        <v>2</v>
      </c>
      <c r="P178" s="12"/>
      <c r="Q178" s="12"/>
      <c r="R178" s="12"/>
      <c r="S178" s="12">
        <v>1</v>
      </c>
      <c r="T178" s="12">
        <v>1</v>
      </c>
      <c r="U178" s="15"/>
    </row>
    <row r="179" spans="1:21" ht="32.25" customHeight="1" x14ac:dyDescent="0.25">
      <c r="A179" s="52"/>
      <c r="B179" s="55" t="s">
        <v>124</v>
      </c>
      <c r="C179" s="58" t="s">
        <v>210</v>
      </c>
      <c r="D179" s="58" t="s">
        <v>1037</v>
      </c>
      <c r="E179" s="58" t="s">
        <v>211</v>
      </c>
      <c r="F179" s="12" t="s">
        <v>207</v>
      </c>
      <c r="G179" s="13">
        <v>7</v>
      </c>
      <c r="H179" s="14">
        <v>109</v>
      </c>
      <c r="I179" s="14">
        <f t="shared" si="2"/>
        <v>763</v>
      </c>
      <c r="J179" s="12">
        <v>2</v>
      </c>
      <c r="K179" s="12">
        <v>2</v>
      </c>
      <c r="L179" s="12"/>
      <c r="M179" s="12"/>
      <c r="N179" s="12"/>
      <c r="O179" s="12">
        <v>1</v>
      </c>
      <c r="P179" s="12"/>
      <c r="Q179" s="12">
        <v>1</v>
      </c>
      <c r="R179" s="12"/>
      <c r="S179" s="12">
        <v>1</v>
      </c>
      <c r="T179" s="12"/>
      <c r="U179" s="15"/>
    </row>
    <row r="180" spans="1:21" ht="32.25" customHeight="1" thickBot="1" x14ac:dyDescent="0.3">
      <c r="A180" s="53"/>
      <c r="B180" s="56" t="s">
        <v>124</v>
      </c>
      <c r="C180" s="59" t="s">
        <v>210</v>
      </c>
      <c r="D180" s="59" t="s">
        <v>1037</v>
      </c>
      <c r="E180" s="59" t="s">
        <v>211</v>
      </c>
      <c r="F180" s="20" t="s">
        <v>209</v>
      </c>
      <c r="G180" s="21">
        <v>7</v>
      </c>
      <c r="H180" s="22">
        <v>109</v>
      </c>
      <c r="I180" s="22">
        <f t="shared" si="2"/>
        <v>763</v>
      </c>
      <c r="J180" s="20"/>
      <c r="K180" s="20">
        <v>2</v>
      </c>
      <c r="L180" s="20"/>
      <c r="M180" s="20">
        <v>1</v>
      </c>
      <c r="N180" s="20"/>
      <c r="O180" s="20">
        <v>2</v>
      </c>
      <c r="P180" s="20"/>
      <c r="Q180" s="20">
        <v>1</v>
      </c>
      <c r="R180" s="20"/>
      <c r="S180" s="20">
        <v>1</v>
      </c>
      <c r="T180" s="20"/>
      <c r="U180" s="23"/>
    </row>
    <row r="181" spans="1:21" ht="32.25" customHeight="1" x14ac:dyDescent="0.25">
      <c r="A181" s="51"/>
      <c r="B181" s="54" t="s">
        <v>351</v>
      </c>
      <c r="C181" s="57" t="s">
        <v>354</v>
      </c>
      <c r="D181" s="57" t="s">
        <v>1037</v>
      </c>
      <c r="E181" s="57" t="s">
        <v>355</v>
      </c>
      <c r="F181" s="8" t="s">
        <v>23</v>
      </c>
      <c r="G181" s="9">
        <v>1</v>
      </c>
      <c r="H181" s="10">
        <v>95</v>
      </c>
      <c r="I181" s="10">
        <f t="shared" si="2"/>
        <v>95</v>
      </c>
      <c r="J181" s="8"/>
      <c r="K181" s="8"/>
      <c r="L181" s="8"/>
      <c r="M181" s="8"/>
      <c r="N181" s="8"/>
      <c r="O181" s="8">
        <v>1</v>
      </c>
      <c r="P181" s="8"/>
      <c r="Q181" s="8"/>
      <c r="R181" s="8"/>
      <c r="S181" s="8"/>
      <c r="T181" s="8"/>
      <c r="U181" s="11"/>
    </row>
    <row r="182" spans="1:21" ht="32.25" customHeight="1" x14ac:dyDescent="0.25">
      <c r="A182" s="52"/>
      <c r="B182" s="55" t="s">
        <v>351</v>
      </c>
      <c r="C182" s="58" t="s">
        <v>354</v>
      </c>
      <c r="D182" s="58" t="s">
        <v>1037</v>
      </c>
      <c r="E182" s="58" t="s">
        <v>355</v>
      </c>
      <c r="F182" s="12" t="s">
        <v>225</v>
      </c>
      <c r="G182" s="13">
        <v>7</v>
      </c>
      <c r="H182" s="14">
        <v>95</v>
      </c>
      <c r="I182" s="14">
        <f t="shared" si="2"/>
        <v>665</v>
      </c>
      <c r="J182" s="12">
        <v>1</v>
      </c>
      <c r="K182" s="12">
        <v>2</v>
      </c>
      <c r="L182" s="12"/>
      <c r="M182" s="12">
        <v>2</v>
      </c>
      <c r="N182" s="12"/>
      <c r="O182" s="12">
        <v>1</v>
      </c>
      <c r="P182" s="12"/>
      <c r="Q182" s="12"/>
      <c r="R182" s="12"/>
      <c r="S182" s="12">
        <v>1</v>
      </c>
      <c r="T182" s="12"/>
      <c r="U182" s="15"/>
    </row>
    <row r="183" spans="1:21" ht="32.25" customHeight="1" x14ac:dyDescent="0.25">
      <c r="A183" s="52"/>
      <c r="B183" s="55" t="s">
        <v>351</v>
      </c>
      <c r="C183" s="58" t="s">
        <v>354</v>
      </c>
      <c r="D183" s="58" t="s">
        <v>1037</v>
      </c>
      <c r="E183" s="58" t="s">
        <v>355</v>
      </c>
      <c r="F183" s="12" t="s">
        <v>30</v>
      </c>
      <c r="G183" s="13">
        <v>16</v>
      </c>
      <c r="H183" s="14">
        <v>95</v>
      </c>
      <c r="I183" s="14">
        <f t="shared" si="2"/>
        <v>1520</v>
      </c>
      <c r="J183" s="12">
        <v>2</v>
      </c>
      <c r="K183" s="12">
        <v>7</v>
      </c>
      <c r="L183" s="12"/>
      <c r="M183" s="12">
        <v>7</v>
      </c>
      <c r="N183" s="12"/>
      <c r="O183" s="12"/>
      <c r="P183" s="12"/>
      <c r="Q183" s="12"/>
      <c r="R183" s="12"/>
      <c r="S183" s="12"/>
      <c r="T183" s="12"/>
      <c r="U183" s="15"/>
    </row>
    <row r="184" spans="1:21" ht="32.25" customHeight="1" thickBot="1" x14ac:dyDescent="0.3">
      <c r="A184" s="53"/>
      <c r="B184" s="56" t="s">
        <v>351</v>
      </c>
      <c r="C184" s="59" t="s">
        <v>354</v>
      </c>
      <c r="D184" s="59" t="s">
        <v>1037</v>
      </c>
      <c r="E184" s="59" t="s">
        <v>355</v>
      </c>
      <c r="F184" s="20" t="s">
        <v>53</v>
      </c>
      <c r="G184" s="21">
        <v>7</v>
      </c>
      <c r="H184" s="22">
        <v>95</v>
      </c>
      <c r="I184" s="22">
        <f t="shared" si="2"/>
        <v>665</v>
      </c>
      <c r="J184" s="20">
        <v>2</v>
      </c>
      <c r="K184" s="20">
        <v>2</v>
      </c>
      <c r="L184" s="20"/>
      <c r="M184" s="20"/>
      <c r="N184" s="20"/>
      <c r="O184" s="20"/>
      <c r="P184" s="20"/>
      <c r="Q184" s="20"/>
      <c r="R184" s="20"/>
      <c r="S184" s="20">
        <v>3</v>
      </c>
      <c r="T184" s="20"/>
      <c r="U184" s="23"/>
    </row>
    <row r="185" spans="1:21" ht="72.75" customHeight="1" x14ac:dyDescent="0.25">
      <c r="A185" s="51"/>
      <c r="B185" s="54" t="s">
        <v>351</v>
      </c>
      <c r="C185" s="57" t="s">
        <v>356</v>
      </c>
      <c r="D185" s="57" t="s">
        <v>1037</v>
      </c>
      <c r="E185" s="57" t="s">
        <v>357</v>
      </c>
      <c r="F185" s="8" t="s">
        <v>358</v>
      </c>
      <c r="G185" s="9">
        <v>5</v>
      </c>
      <c r="H185" s="10">
        <v>95</v>
      </c>
      <c r="I185" s="10">
        <f t="shared" si="2"/>
        <v>475</v>
      </c>
      <c r="J185" s="8">
        <v>2</v>
      </c>
      <c r="K185" s="8">
        <v>3</v>
      </c>
      <c r="L185" s="8"/>
      <c r="M185" s="8"/>
      <c r="N185" s="8"/>
      <c r="O185" s="8"/>
      <c r="P185" s="8"/>
      <c r="Q185" s="8"/>
      <c r="R185" s="8"/>
      <c r="S185" s="8"/>
      <c r="T185" s="8"/>
      <c r="U185" s="11"/>
    </row>
    <row r="186" spans="1:21" ht="72.75" customHeight="1" thickBot="1" x14ac:dyDescent="0.3">
      <c r="A186" s="53"/>
      <c r="B186" s="56" t="s">
        <v>351</v>
      </c>
      <c r="C186" s="59" t="s">
        <v>356</v>
      </c>
      <c r="D186" s="59" t="s">
        <v>1037</v>
      </c>
      <c r="E186" s="59" t="s">
        <v>357</v>
      </c>
      <c r="F186" s="20" t="s">
        <v>53</v>
      </c>
      <c r="G186" s="21">
        <v>2</v>
      </c>
      <c r="H186" s="22">
        <v>95</v>
      </c>
      <c r="I186" s="22">
        <f t="shared" si="2"/>
        <v>190</v>
      </c>
      <c r="J186" s="20">
        <v>1</v>
      </c>
      <c r="K186" s="20">
        <v>1</v>
      </c>
      <c r="L186" s="20"/>
      <c r="M186" s="20"/>
      <c r="N186" s="20"/>
      <c r="O186" s="20"/>
      <c r="P186" s="20"/>
      <c r="Q186" s="20"/>
      <c r="R186" s="20"/>
      <c r="S186" s="20"/>
      <c r="T186" s="20"/>
      <c r="U186" s="23"/>
    </row>
    <row r="187" spans="1:21" ht="72.75" customHeight="1" x14ac:dyDescent="0.25">
      <c r="A187" s="51"/>
      <c r="B187" s="54" t="s">
        <v>351</v>
      </c>
      <c r="C187" s="57" t="s">
        <v>381</v>
      </c>
      <c r="D187" s="57" t="s">
        <v>1037</v>
      </c>
      <c r="E187" s="57" t="s">
        <v>382</v>
      </c>
      <c r="F187" s="8" t="s">
        <v>4</v>
      </c>
      <c r="G187" s="9">
        <v>11</v>
      </c>
      <c r="H187" s="10">
        <v>89</v>
      </c>
      <c r="I187" s="10">
        <f t="shared" si="2"/>
        <v>979</v>
      </c>
      <c r="J187" s="8"/>
      <c r="K187" s="8">
        <v>1</v>
      </c>
      <c r="L187" s="8"/>
      <c r="M187" s="8">
        <v>3</v>
      </c>
      <c r="N187" s="8"/>
      <c r="O187" s="8">
        <v>2</v>
      </c>
      <c r="P187" s="8"/>
      <c r="Q187" s="8">
        <v>4</v>
      </c>
      <c r="R187" s="8"/>
      <c r="S187" s="8">
        <v>1</v>
      </c>
      <c r="T187" s="8"/>
      <c r="U187" s="11"/>
    </row>
    <row r="188" spans="1:21" ht="72.75" customHeight="1" thickBot="1" x14ac:dyDescent="0.3">
      <c r="A188" s="53"/>
      <c r="B188" s="56" t="s">
        <v>351</v>
      </c>
      <c r="C188" s="59" t="s">
        <v>381</v>
      </c>
      <c r="D188" s="59" t="s">
        <v>1037</v>
      </c>
      <c r="E188" s="59" t="s">
        <v>382</v>
      </c>
      <c r="F188" s="20" t="s">
        <v>20</v>
      </c>
      <c r="G188" s="21">
        <v>13</v>
      </c>
      <c r="H188" s="22">
        <v>89</v>
      </c>
      <c r="I188" s="22">
        <f t="shared" si="2"/>
        <v>1157</v>
      </c>
      <c r="J188" s="20">
        <v>2</v>
      </c>
      <c r="K188" s="20">
        <v>4</v>
      </c>
      <c r="L188" s="20"/>
      <c r="M188" s="20"/>
      <c r="N188" s="20"/>
      <c r="O188" s="20">
        <v>2</v>
      </c>
      <c r="P188" s="20"/>
      <c r="Q188" s="20">
        <v>4</v>
      </c>
      <c r="R188" s="20"/>
      <c r="S188" s="20">
        <v>1</v>
      </c>
      <c r="T188" s="20"/>
      <c r="U188" s="23"/>
    </row>
    <row r="189" spans="1:21" ht="72.75" customHeight="1" x14ac:dyDescent="0.25">
      <c r="A189" s="51"/>
      <c r="B189" s="54" t="s">
        <v>351</v>
      </c>
      <c r="C189" s="57" t="s">
        <v>383</v>
      </c>
      <c r="D189" s="57" t="s">
        <v>1037</v>
      </c>
      <c r="E189" s="57" t="s">
        <v>384</v>
      </c>
      <c r="F189" s="8" t="s">
        <v>40</v>
      </c>
      <c r="G189" s="9">
        <v>1</v>
      </c>
      <c r="H189" s="10">
        <v>89</v>
      </c>
      <c r="I189" s="10">
        <f t="shared" si="2"/>
        <v>89</v>
      </c>
      <c r="J189" s="8"/>
      <c r="K189" s="8"/>
      <c r="L189" s="8"/>
      <c r="M189" s="8"/>
      <c r="N189" s="8"/>
      <c r="O189" s="8"/>
      <c r="P189" s="8"/>
      <c r="Q189" s="8">
        <v>1</v>
      </c>
      <c r="R189" s="8"/>
      <c r="S189" s="8"/>
      <c r="T189" s="8"/>
      <c r="U189" s="11"/>
    </row>
    <row r="190" spans="1:21" ht="72.75" customHeight="1" thickBot="1" x14ac:dyDescent="0.3">
      <c r="A190" s="53"/>
      <c r="B190" s="56" t="s">
        <v>351</v>
      </c>
      <c r="C190" s="59" t="s">
        <v>383</v>
      </c>
      <c r="D190" s="59" t="s">
        <v>1037</v>
      </c>
      <c r="E190" s="59" t="s">
        <v>384</v>
      </c>
      <c r="F190" s="20" t="s">
        <v>225</v>
      </c>
      <c r="G190" s="21">
        <v>7</v>
      </c>
      <c r="H190" s="22">
        <v>89</v>
      </c>
      <c r="I190" s="22">
        <f t="shared" si="2"/>
        <v>623</v>
      </c>
      <c r="J190" s="20"/>
      <c r="K190" s="20">
        <v>4</v>
      </c>
      <c r="L190" s="20"/>
      <c r="M190" s="20">
        <v>2</v>
      </c>
      <c r="N190" s="20"/>
      <c r="O190" s="20"/>
      <c r="P190" s="20"/>
      <c r="Q190" s="20">
        <v>1</v>
      </c>
      <c r="R190" s="20"/>
      <c r="S190" s="20"/>
      <c r="T190" s="20"/>
      <c r="U190" s="23"/>
    </row>
    <row r="191" spans="1:21" ht="131.25" customHeight="1" thickBot="1" x14ac:dyDescent="0.3">
      <c r="A191" s="28"/>
      <c r="B191" s="3" t="s">
        <v>1</v>
      </c>
      <c r="C191" s="29" t="s">
        <v>271</v>
      </c>
      <c r="D191" s="29" t="s">
        <v>1037</v>
      </c>
      <c r="E191" s="29" t="s">
        <v>272</v>
      </c>
      <c r="F191" s="29" t="s">
        <v>23</v>
      </c>
      <c r="G191" s="30">
        <v>1</v>
      </c>
      <c r="H191" s="31">
        <v>99</v>
      </c>
      <c r="I191" s="31">
        <f t="shared" si="2"/>
        <v>99</v>
      </c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>
        <v>1</v>
      </c>
      <c r="U191" s="32"/>
    </row>
    <row r="192" spans="1:21" ht="131.25" customHeight="1" thickBot="1" x14ac:dyDescent="0.3">
      <c r="A192" s="28"/>
      <c r="B192" s="3" t="s">
        <v>1</v>
      </c>
      <c r="C192" s="29" t="s">
        <v>283</v>
      </c>
      <c r="D192" s="29" t="s">
        <v>1037</v>
      </c>
      <c r="E192" s="29" t="s">
        <v>284</v>
      </c>
      <c r="F192" s="29" t="s">
        <v>285</v>
      </c>
      <c r="G192" s="30">
        <v>1</v>
      </c>
      <c r="H192" s="31">
        <v>99</v>
      </c>
      <c r="I192" s="31">
        <f t="shared" si="2"/>
        <v>99</v>
      </c>
      <c r="J192" s="29"/>
      <c r="K192" s="29"/>
      <c r="L192" s="29"/>
      <c r="M192" s="29"/>
      <c r="N192" s="29"/>
      <c r="O192" s="29"/>
      <c r="P192" s="29"/>
      <c r="Q192" s="29"/>
      <c r="R192" s="29"/>
      <c r="S192" s="29">
        <v>1</v>
      </c>
      <c r="T192" s="29"/>
      <c r="U192" s="32"/>
    </row>
    <row r="193" spans="1:21" ht="48.75" customHeight="1" x14ac:dyDescent="0.25">
      <c r="A193" s="51"/>
      <c r="B193" s="54" t="s">
        <v>1</v>
      </c>
      <c r="C193" s="57" t="s">
        <v>286</v>
      </c>
      <c r="D193" s="57" t="s">
        <v>1037</v>
      </c>
      <c r="E193" s="57" t="s">
        <v>287</v>
      </c>
      <c r="F193" s="8" t="s">
        <v>23</v>
      </c>
      <c r="G193" s="9">
        <v>1</v>
      </c>
      <c r="H193" s="10">
        <v>99</v>
      </c>
      <c r="I193" s="10">
        <f t="shared" si="2"/>
        <v>99</v>
      </c>
      <c r="J193" s="8"/>
      <c r="K193" s="8">
        <v>1</v>
      </c>
      <c r="L193" s="8"/>
      <c r="M193" s="8"/>
      <c r="N193" s="8"/>
      <c r="O193" s="8"/>
      <c r="P193" s="8"/>
      <c r="Q193" s="8"/>
      <c r="R193" s="8"/>
      <c r="S193" s="8"/>
      <c r="T193" s="8"/>
      <c r="U193" s="11"/>
    </row>
    <row r="194" spans="1:21" ht="48.75" customHeight="1" x14ac:dyDescent="0.25">
      <c r="A194" s="52"/>
      <c r="B194" s="55" t="s">
        <v>1</v>
      </c>
      <c r="C194" s="58" t="s">
        <v>286</v>
      </c>
      <c r="D194" s="58" t="s">
        <v>1037</v>
      </c>
      <c r="E194" s="58" t="s">
        <v>287</v>
      </c>
      <c r="F194" s="12" t="s">
        <v>20</v>
      </c>
      <c r="G194" s="13">
        <v>24</v>
      </c>
      <c r="H194" s="14">
        <v>99</v>
      </c>
      <c r="I194" s="14">
        <f t="shared" si="2"/>
        <v>2376</v>
      </c>
      <c r="J194" s="12"/>
      <c r="K194" s="12">
        <v>4</v>
      </c>
      <c r="L194" s="12"/>
      <c r="M194" s="12">
        <v>1</v>
      </c>
      <c r="N194" s="12"/>
      <c r="O194" s="12">
        <v>7</v>
      </c>
      <c r="P194" s="12"/>
      <c r="Q194" s="12">
        <v>6</v>
      </c>
      <c r="R194" s="12"/>
      <c r="S194" s="12">
        <v>5</v>
      </c>
      <c r="T194" s="12">
        <v>1</v>
      </c>
      <c r="U194" s="15"/>
    </row>
    <row r="195" spans="1:21" ht="48.75" customHeight="1" thickBot="1" x14ac:dyDescent="0.3">
      <c r="A195" s="53"/>
      <c r="B195" s="56" t="s">
        <v>1</v>
      </c>
      <c r="C195" s="59" t="s">
        <v>286</v>
      </c>
      <c r="D195" s="59" t="s">
        <v>1037</v>
      </c>
      <c r="E195" s="59" t="s">
        <v>287</v>
      </c>
      <c r="F195" s="20" t="s">
        <v>88</v>
      </c>
      <c r="G195" s="21">
        <v>5</v>
      </c>
      <c r="H195" s="22">
        <v>99</v>
      </c>
      <c r="I195" s="22">
        <f t="shared" ref="I195:I258" si="3">G195*H195</f>
        <v>495</v>
      </c>
      <c r="J195" s="20"/>
      <c r="K195" s="20"/>
      <c r="L195" s="20"/>
      <c r="M195" s="20">
        <v>1</v>
      </c>
      <c r="N195" s="20"/>
      <c r="O195" s="20"/>
      <c r="P195" s="20"/>
      <c r="Q195" s="20">
        <v>1</v>
      </c>
      <c r="R195" s="20"/>
      <c r="S195" s="20">
        <v>2</v>
      </c>
      <c r="T195" s="20">
        <v>1</v>
      </c>
      <c r="U195" s="23"/>
    </row>
    <row r="196" spans="1:21" ht="131.25" customHeight="1" thickBot="1" x14ac:dyDescent="0.3">
      <c r="A196" s="28"/>
      <c r="B196" s="3" t="s">
        <v>1</v>
      </c>
      <c r="C196" s="29" t="s">
        <v>288</v>
      </c>
      <c r="D196" s="29" t="s">
        <v>1037</v>
      </c>
      <c r="E196" s="29" t="s">
        <v>289</v>
      </c>
      <c r="F196" s="29" t="s">
        <v>40</v>
      </c>
      <c r="G196" s="30">
        <v>16</v>
      </c>
      <c r="H196" s="31">
        <v>99</v>
      </c>
      <c r="I196" s="31">
        <f t="shared" si="3"/>
        <v>1584</v>
      </c>
      <c r="J196" s="29"/>
      <c r="K196" s="29">
        <v>4</v>
      </c>
      <c r="L196" s="29"/>
      <c r="M196" s="29">
        <v>4</v>
      </c>
      <c r="N196" s="29"/>
      <c r="O196" s="29">
        <v>1</v>
      </c>
      <c r="P196" s="29"/>
      <c r="Q196" s="29">
        <v>3</v>
      </c>
      <c r="R196" s="29"/>
      <c r="S196" s="29">
        <v>4</v>
      </c>
      <c r="T196" s="29"/>
      <c r="U196" s="32"/>
    </row>
    <row r="197" spans="1:21" ht="72.75" customHeight="1" x14ac:dyDescent="0.25">
      <c r="A197" s="51"/>
      <c r="B197" s="54" t="s">
        <v>1</v>
      </c>
      <c r="C197" s="57" t="s">
        <v>290</v>
      </c>
      <c r="D197" s="57" t="s">
        <v>1037</v>
      </c>
      <c r="E197" s="57" t="s">
        <v>291</v>
      </c>
      <c r="F197" s="8" t="s">
        <v>238</v>
      </c>
      <c r="G197" s="9">
        <v>1</v>
      </c>
      <c r="H197" s="10">
        <v>109</v>
      </c>
      <c r="I197" s="10">
        <f t="shared" si="3"/>
        <v>109</v>
      </c>
      <c r="J197" s="8"/>
      <c r="K197" s="8">
        <v>1</v>
      </c>
      <c r="L197" s="8"/>
      <c r="M197" s="8"/>
      <c r="N197" s="8"/>
      <c r="O197" s="8"/>
      <c r="P197" s="8"/>
      <c r="Q197" s="8"/>
      <c r="R197" s="8"/>
      <c r="S197" s="8"/>
      <c r="T197" s="8"/>
      <c r="U197" s="11"/>
    </row>
    <row r="198" spans="1:21" ht="72.75" customHeight="1" thickBot="1" x14ac:dyDescent="0.3">
      <c r="A198" s="53"/>
      <c r="B198" s="56" t="s">
        <v>1</v>
      </c>
      <c r="C198" s="59" t="s">
        <v>290</v>
      </c>
      <c r="D198" s="59" t="s">
        <v>1037</v>
      </c>
      <c r="E198" s="59" t="s">
        <v>291</v>
      </c>
      <c r="F198" s="20" t="s">
        <v>104</v>
      </c>
      <c r="G198" s="21">
        <v>4</v>
      </c>
      <c r="H198" s="22">
        <v>109</v>
      </c>
      <c r="I198" s="22">
        <f t="shared" si="3"/>
        <v>436</v>
      </c>
      <c r="J198" s="20"/>
      <c r="K198" s="20">
        <v>4</v>
      </c>
      <c r="L198" s="20"/>
      <c r="M198" s="20"/>
      <c r="N198" s="20"/>
      <c r="O198" s="20"/>
      <c r="P198" s="20"/>
      <c r="Q198" s="20"/>
      <c r="R198" s="20"/>
      <c r="S198" s="20"/>
      <c r="T198" s="20"/>
      <c r="U198" s="23"/>
    </row>
    <row r="199" spans="1:21" ht="72.75" customHeight="1" x14ac:dyDescent="0.25">
      <c r="A199" s="51"/>
      <c r="B199" s="54" t="s">
        <v>1</v>
      </c>
      <c r="C199" s="57" t="s">
        <v>292</v>
      </c>
      <c r="D199" s="57" t="s">
        <v>1037</v>
      </c>
      <c r="E199" s="57" t="s">
        <v>293</v>
      </c>
      <c r="F199" s="8" t="s">
        <v>20</v>
      </c>
      <c r="G199" s="9">
        <v>3</v>
      </c>
      <c r="H199" s="10">
        <v>109</v>
      </c>
      <c r="I199" s="10">
        <f t="shared" si="3"/>
        <v>327</v>
      </c>
      <c r="J199" s="8"/>
      <c r="K199" s="8">
        <v>3</v>
      </c>
      <c r="L199" s="8"/>
      <c r="M199" s="8"/>
      <c r="N199" s="8"/>
      <c r="O199" s="8"/>
      <c r="P199" s="8"/>
      <c r="Q199" s="8"/>
      <c r="R199" s="8"/>
      <c r="S199" s="8"/>
      <c r="T199" s="8"/>
      <c r="U199" s="11"/>
    </row>
    <row r="200" spans="1:21" ht="72.75" customHeight="1" thickBot="1" x14ac:dyDescent="0.3">
      <c r="A200" s="53"/>
      <c r="B200" s="56" t="s">
        <v>1</v>
      </c>
      <c r="C200" s="59" t="s">
        <v>292</v>
      </c>
      <c r="D200" s="59" t="s">
        <v>1037</v>
      </c>
      <c r="E200" s="59" t="s">
        <v>293</v>
      </c>
      <c r="F200" s="20" t="s">
        <v>88</v>
      </c>
      <c r="G200" s="21">
        <v>44</v>
      </c>
      <c r="H200" s="22">
        <v>109</v>
      </c>
      <c r="I200" s="22">
        <f t="shared" si="3"/>
        <v>4796</v>
      </c>
      <c r="J200" s="20"/>
      <c r="K200" s="20">
        <v>17</v>
      </c>
      <c r="L200" s="20"/>
      <c r="M200" s="20">
        <v>20</v>
      </c>
      <c r="N200" s="20"/>
      <c r="O200" s="20">
        <v>1</v>
      </c>
      <c r="P200" s="20"/>
      <c r="Q200" s="20">
        <v>2</v>
      </c>
      <c r="R200" s="20"/>
      <c r="S200" s="20">
        <v>4</v>
      </c>
      <c r="T200" s="20"/>
      <c r="U200" s="23"/>
    </row>
    <row r="201" spans="1:21" ht="131.25" customHeight="1" thickBot="1" x14ac:dyDescent="0.3">
      <c r="A201" s="28"/>
      <c r="B201" s="3" t="s">
        <v>1</v>
      </c>
      <c r="C201" s="29" t="s">
        <v>294</v>
      </c>
      <c r="D201" s="29" t="s">
        <v>1037</v>
      </c>
      <c r="E201" s="29" t="s">
        <v>295</v>
      </c>
      <c r="F201" s="29" t="s">
        <v>296</v>
      </c>
      <c r="G201" s="30">
        <v>3</v>
      </c>
      <c r="H201" s="31">
        <v>99</v>
      </c>
      <c r="I201" s="31">
        <f t="shared" si="3"/>
        <v>297</v>
      </c>
      <c r="J201" s="29"/>
      <c r="K201" s="29"/>
      <c r="L201" s="29"/>
      <c r="M201" s="29"/>
      <c r="N201" s="29"/>
      <c r="O201" s="29"/>
      <c r="P201" s="29"/>
      <c r="Q201" s="29"/>
      <c r="R201" s="29"/>
      <c r="S201" s="29">
        <v>3</v>
      </c>
      <c r="T201" s="29"/>
      <c r="U201" s="32"/>
    </row>
    <row r="202" spans="1:21" ht="72.75" customHeight="1" x14ac:dyDescent="0.25">
      <c r="A202" s="51"/>
      <c r="B202" s="54" t="s">
        <v>1</v>
      </c>
      <c r="C202" s="57" t="s">
        <v>297</v>
      </c>
      <c r="D202" s="57" t="s">
        <v>1037</v>
      </c>
      <c r="E202" s="57" t="s">
        <v>298</v>
      </c>
      <c r="F202" s="8" t="s">
        <v>224</v>
      </c>
      <c r="G202" s="9">
        <v>49</v>
      </c>
      <c r="H202" s="10">
        <v>95</v>
      </c>
      <c r="I202" s="10">
        <f t="shared" si="3"/>
        <v>4655</v>
      </c>
      <c r="J202" s="8">
        <v>5</v>
      </c>
      <c r="K202" s="8">
        <v>24</v>
      </c>
      <c r="L202" s="8"/>
      <c r="M202" s="8">
        <v>3</v>
      </c>
      <c r="N202" s="8"/>
      <c r="O202" s="8">
        <v>4</v>
      </c>
      <c r="P202" s="8"/>
      <c r="Q202" s="8">
        <v>7</v>
      </c>
      <c r="R202" s="8"/>
      <c r="S202" s="8">
        <v>6</v>
      </c>
      <c r="T202" s="8"/>
      <c r="U202" s="11"/>
    </row>
    <row r="203" spans="1:21" ht="72.75" customHeight="1" thickBot="1" x14ac:dyDescent="0.3">
      <c r="A203" s="53"/>
      <c r="B203" s="56" t="s">
        <v>1</v>
      </c>
      <c r="C203" s="59" t="s">
        <v>297</v>
      </c>
      <c r="D203" s="59" t="s">
        <v>1037</v>
      </c>
      <c r="E203" s="59" t="s">
        <v>298</v>
      </c>
      <c r="F203" s="20" t="s">
        <v>268</v>
      </c>
      <c r="G203" s="21">
        <v>114</v>
      </c>
      <c r="H203" s="22">
        <v>95</v>
      </c>
      <c r="I203" s="22">
        <f t="shared" si="3"/>
        <v>10830</v>
      </c>
      <c r="J203" s="20"/>
      <c r="K203" s="20">
        <v>12</v>
      </c>
      <c r="L203" s="20"/>
      <c r="M203" s="20">
        <v>38</v>
      </c>
      <c r="N203" s="20"/>
      <c r="O203" s="20">
        <v>18</v>
      </c>
      <c r="P203" s="20"/>
      <c r="Q203" s="20">
        <v>27</v>
      </c>
      <c r="R203" s="20"/>
      <c r="S203" s="20">
        <v>19</v>
      </c>
      <c r="T203" s="20"/>
      <c r="U203" s="23"/>
    </row>
    <row r="204" spans="1:21" ht="32.25" customHeight="1" x14ac:dyDescent="0.25">
      <c r="A204" s="51"/>
      <c r="B204" s="54" t="s">
        <v>1</v>
      </c>
      <c r="C204" s="57" t="s">
        <v>299</v>
      </c>
      <c r="D204" s="57" t="s">
        <v>1037</v>
      </c>
      <c r="E204" s="57" t="s">
        <v>300</v>
      </c>
      <c r="F204" s="8" t="s">
        <v>19</v>
      </c>
      <c r="G204" s="9">
        <v>2</v>
      </c>
      <c r="H204" s="10">
        <v>99</v>
      </c>
      <c r="I204" s="10">
        <f t="shared" si="3"/>
        <v>198</v>
      </c>
      <c r="J204" s="8">
        <v>2</v>
      </c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11"/>
    </row>
    <row r="205" spans="1:21" ht="32.25" customHeight="1" x14ac:dyDescent="0.25">
      <c r="A205" s="52"/>
      <c r="B205" s="55" t="s">
        <v>1</v>
      </c>
      <c r="C205" s="58" t="s">
        <v>299</v>
      </c>
      <c r="D205" s="58" t="s">
        <v>1037</v>
      </c>
      <c r="E205" s="58" t="s">
        <v>300</v>
      </c>
      <c r="F205" s="12" t="s">
        <v>221</v>
      </c>
      <c r="G205" s="13">
        <v>42</v>
      </c>
      <c r="H205" s="14">
        <v>99</v>
      </c>
      <c r="I205" s="14">
        <f t="shared" si="3"/>
        <v>4158</v>
      </c>
      <c r="J205" s="12">
        <v>6</v>
      </c>
      <c r="K205" s="12">
        <v>11</v>
      </c>
      <c r="L205" s="12"/>
      <c r="M205" s="12">
        <v>13</v>
      </c>
      <c r="N205" s="12"/>
      <c r="O205" s="12"/>
      <c r="P205" s="12"/>
      <c r="Q205" s="12">
        <v>4</v>
      </c>
      <c r="R205" s="12"/>
      <c r="S205" s="12">
        <v>5</v>
      </c>
      <c r="T205" s="12">
        <v>3</v>
      </c>
      <c r="U205" s="15"/>
    </row>
    <row r="206" spans="1:21" ht="32.25" customHeight="1" x14ac:dyDescent="0.25">
      <c r="A206" s="52"/>
      <c r="B206" s="55" t="s">
        <v>1</v>
      </c>
      <c r="C206" s="58" t="s">
        <v>299</v>
      </c>
      <c r="D206" s="58" t="s">
        <v>1037</v>
      </c>
      <c r="E206" s="58" t="s">
        <v>300</v>
      </c>
      <c r="F206" s="12" t="s">
        <v>20</v>
      </c>
      <c r="G206" s="13">
        <v>1</v>
      </c>
      <c r="H206" s="14">
        <v>99</v>
      </c>
      <c r="I206" s="14">
        <f t="shared" si="3"/>
        <v>99</v>
      </c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>
        <v>1</v>
      </c>
      <c r="U206" s="15"/>
    </row>
    <row r="207" spans="1:21" ht="32.25" customHeight="1" thickBot="1" x14ac:dyDescent="0.3">
      <c r="A207" s="53"/>
      <c r="B207" s="56" t="s">
        <v>1</v>
      </c>
      <c r="C207" s="59" t="s">
        <v>299</v>
      </c>
      <c r="D207" s="59" t="s">
        <v>1037</v>
      </c>
      <c r="E207" s="59" t="s">
        <v>300</v>
      </c>
      <c r="F207" s="20" t="s">
        <v>88</v>
      </c>
      <c r="G207" s="21">
        <v>106</v>
      </c>
      <c r="H207" s="22">
        <v>99</v>
      </c>
      <c r="I207" s="22">
        <f t="shared" si="3"/>
        <v>10494</v>
      </c>
      <c r="J207" s="20">
        <v>13</v>
      </c>
      <c r="K207" s="20">
        <v>12</v>
      </c>
      <c r="L207" s="20"/>
      <c r="M207" s="20">
        <v>31</v>
      </c>
      <c r="N207" s="20"/>
      <c r="O207" s="20">
        <v>5</v>
      </c>
      <c r="P207" s="20"/>
      <c r="Q207" s="20">
        <v>18</v>
      </c>
      <c r="R207" s="20"/>
      <c r="S207" s="20">
        <v>21</v>
      </c>
      <c r="T207" s="20">
        <v>6</v>
      </c>
      <c r="U207" s="23"/>
    </row>
    <row r="208" spans="1:21" ht="48.75" customHeight="1" x14ac:dyDescent="0.25">
      <c r="A208" s="51"/>
      <c r="B208" s="54" t="s">
        <v>1</v>
      </c>
      <c r="C208" s="57" t="s">
        <v>16</v>
      </c>
      <c r="D208" s="57" t="s">
        <v>1037</v>
      </c>
      <c r="E208" s="57" t="s">
        <v>17</v>
      </c>
      <c r="F208" s="8" t="s">
        <v>18</v>
      </c>
      <c r="G208" s="9">
        <v>52</v>
      </c>
      <c r="H208" s="10">
        <v>99</v>
      </c>
      <c r="I208" s="10">
        <f t="shared" si="3"/>
        <v>5148</v>
      </c>
      <c r="J208" s="8">
        <v>3</v>
      </c>
      <c r="K208" s="8">
        <v>3</v>
      </c>
      <c r="L208" s="8"/>
      <c r="M208" s="8">
        <v>18</v>
      </c>
      <c r="N208" s="8"/>
      <c r="O208" s="8">
        <v>9</v>
      </c>
      <c r="P208" s="8"/>
      <c r="Q208" s="8">
        <v>9</v>
      </c>
      <c r="R208" s="8"/>
      <c r="S208" s="8">
        <v>1</v>
      </c>
      <c r="T208" s="8">
        <v>8</v>
      </c>
      <c r="U208" s="11">
        <v>1</v>
      </c>
    </row>
    <row r="209" spans="1:21" ht="48.75" customHeight="1" x14ac:dyDescent="0.25">
      <c r="A209" s="52"/>
      <c r="B209" s="55" t="s">
        <v>1</v>
      </c>
      <c r="C209" s="58" t="s">
        <v>16</v>
      </c>
      <c r="D209" s="58" t="s">
        <v>1037</v>
      </c>
      <c r="E209" s="58" t="s">
        <v>17</v>
      </c>
      <c r="F209" s="12" t="s">
        <v>19</v>
      </c>
      <c r="G209" s="13">
        <v>7</v>
      </c>
      <c r="H209" s="14">
        <v>99</v>
      </c>
      <c r="I209" s="14">
        <f t="shared" si="3"/>
        <v>693</v>
      </c>
      <c r="J209" s="12"/>
      <c r="K209" s="12"/>
      <c r="L209" s="12"/>
      <c r="M209" s="12">
        <v>3</v>
      </c>
      <c r="N209" s="12"/>
      <c r="O209" s="12"/>
      <c r="P209" s="12"/>
      <c r="Q209" s="12"/>
      <c r="R209" s="12"/>
      <c r="S209" s="12"/>
      <c r="T209" s="12">
        <v>2</v>
      </c>
      <c r="U209" s="15">
        <v>2</v>
      </c>
    </row>
    <row r="210" spans="1:21" ht="48.75" customHeight="1" thickBot="1" x14ac:dyDescent="0.3">
      <c r="A210" s="53"/>
      <c r="B210" s="56" t="s">
        <v>1</v>
      </c>
      <c r="C210" s="59" t="s">
        <v>16</v>
      </c>
      <c r="D210" s="59" t="s">
        <v>1037</v>
      </c>
      <c r="E210" s="59" t="s">
        <v>17</v>
      </c>
      <c r="F210" s="20" t="s">
        <v>20</v>
      </c>
      <c r="G210" s="21">
        <v>9</v>
      </c>
      <c r="H210" s="22">
        <v>99</v>
      </c>
      <c r="I210" s="22">
        <f t="shared" si="3"/>
        <v>891</v>
      </c>
      <c r="J210" s="20"/>
      <c r="K210" s="20">
        <v>3</v>
      </c>
      <c r="L210" s="20"/>
      <c r="M210" s="20"/>
      <c r="N210" s="20"/>
      <c r="O210" s="20"/>
      <c r="P210" s="20"/>
      <c r="Q210" s="20"/>
      <c r="R210" s="20"/>
      <c r="S210" s="20">
        <v>1</v>
      </c>
      <c r="T210" s="20"/>
      <c r="U210" s="23">
        <v>5</v>
      </c>
    </row>
    <row r="211" spans="1:21" ht="72.75" customHeight="1" x14ac:dyDescent="0.25">
      <c r="A211" s="51"/>
      <c r="B211" s="54" t="s">
        <v>1</v>
      </c>
      <c r="C211" s="57" t="s">
        <v>21</v>
      </c>
      <c r="D211" s="57" t="s">
        <v>1037</v>
      </c>
      <c r="E211" s="57" t="s">
        <v>22</v>
      </c>
      <c r="F211" s="8" t="s">
        <v>23</v>
      </c>
      <c r="G211" s="9">
        <v>133</v>
      </c>
      <c r="H211" s="10">
        <v>89</v>
      </c>
      <c r="I211" s="10">
        <f t="shared" si="3"/>
        <v>11837</v>
      </c>
      <c r="J211" s="8">
        <v>3</v>
      </c>
      <c r="K211" s="8">
        <v>6</v>
      </c>
      <c r="L211" s="8"/>
      <c r="M211" s="8">
        <v>23</v>
      </c>
      <c r="N211" s="8"/>
      <c r="O211" s="8">
        <v>32</v>
      </c>
      <c r="P211" s="8"/>
      <c r="Q211" s="8">
        <v>27</v>
      </c>
      <c r="R211" s="8"/>
      <c r="S211" s="8">
        <v>20</v>
      </c>
      <c r="T211" s="8">
        <v>15</v>
      </c>
      <c r="U211" s="11">
        <v>7</v>
      </c>
    </row>
    <row r="212" spans="1:21" ht="72.75" customHeight="1" thickBot="1" x14ac:dyDescent="0.3">
      <c r="A212" s="53"/>
      <c r="B212" s="56" t="s">
        <v>1</v>
      </c>
      <c r="C212" s="59" t="s">
        <v>21</v>
      </c>
      <c r="D212" s="59" t="s">
        <v>1037</v>
      </c>
      <c r="E212" s="59" t="s">
        <v>22</v>
      </c>
      <c r="F212" s="20" t="s">
        <v>20</v>
      </c>
      <c r="G212" s="21">
        <v>131</v>
      </c>
      <c r="H212" s="22">
        <v>89</v>
      </c>
      <c r="I212" s="22">
        <f t="shared" si="3"/>
        <v>11659</v>
      </c>
      <c r="J212" s="20">
        <v>3</v>
      </c>
      <c r="K212" s="20">
        <v>9</v>
      </c>
      <c r="L212" s="20"/>
      <c r="M212" s="20">
        <v>25</v>
      </c>
      <c r="N212" s="20"/>
      <c r="O212" s="20">
        <v>26</v>
      </c>
      <c r="P212" s="20"/>
      <c r="Q212" s="20">
        <v>27</v>
      </c>
      <c r="R212" s="20"/>
      <c r="S212" s="20">
        <v>18</v>
      </c>
      <c r="T212" s="20">
        <v>18</v>
      </c>
      <c r="U212" s="23">
        <v>5</v>
      </c>
    </row>
    <row r="213" spans="1:21" ht="72.75" customHeight="1" x14ac:dyDescent="0.25">
      <c r="A213" s="51"/>
      <c r="B213" s="54" t="s">
        <v>1</v>
      </c>
      <c r="C213" s="57" t="s">
        <v>115</v>
      </c>
      <c r="D213" s="57" t="s">
        <v>1037</v>
      </c>
      <c r="E213" s="57" t="s">
        <v>116</v>
      </c>
      <c r="F213" s="8" t="s">
        <v>18</v>
      </c>
      <c r="G213" s="9">
        <v>13</v>
      </c>
      <c r="H213" s="10">
        <v>129</v>
      </c>
      <c r="I213" s="10">
        <f t="shared" si="3"/>
        <v>1677</v>
      </c>
      <c r="J213" s="8"/>
      <c r="K213" s="8"/>
      <c r="L213" s="8"/>
      <c r="M213" s="8"/>
      <c r="N213" s="8"/>
      <c r="O213" s="8"/>
      <c r="P213" s="8"/>
      <c r="Q213" s="8"/>
      <c r="R213" s="8"/>
      <c r="S213" s="8">
        <v>5</v>
      </c>
      <c r="T213" s="8">
        <v>8</v>
      </c>
      <c r="U213" s="11"/>
    </row>
    <row r="214" spans="1:21" ht="72.75" customHeight="1" thickBot="1" x14ac:dyDescent="0.3">
      <c r="A214" s="53"/>
      <c r="B214" s="56" t="s">
        <v>1</v>
      </c>
      <c r="C214" s="59" t="s">
        <v>115</v>
      </c>
      <c r="D214" s="59" t="s">
        <v>1037</v>
      </c>
      <c r="E214" s="59" t="s">
        <v>116</v>
      </c>
      <c r="F214" s="20" t="s">
        <v>20</v>
      </c>
      <c r="G214" s="21">
        <v>10</v>
      </c>
      <c r="H214" s="22">
        <v>129</v>
      </c>
      <c r="I214" s="22">
        <f t="shared" si="3"/>
        <v>1290</v>
      </c>
      <c r="J214" s="20"/>
      <c r="K214" s="20"/>
      <c r="L214" s="20"/>
      <c r="M214" s="20"/>
      <c r="N214" s="20"/>
      <c r="O214" s="20"/>
      <c r="P214" s="20"/>
      <c r="Q214" s="20"/>
      <c r="R214" s="20"/>
      <c r="S214" s="20">
        <v>4</v>
      </c>
      <c r="T214" s="20">
        <v>6</v>
      </c>
      <c r="U214" s="23"/>
    </row>
    <row r="215" spans="1:21" ht="72.75" customHeight="1" x14ac:dyDescent="0.25">
      <c r="A215" s="51"/>
      <c r="B215" s="54" t="s">
        <v>1</v>
      </c>
      <c r="C215" s="57" t="s">
        <v>117</v>
      </c>
      <c r="D215" s="57" t="s">
        <v>1037</v>
      </c>
      <c r="E215" s="57" t="s">
        <v>118</v>
      </c>
      <c r="F215" s="8" t="s">
        <v>23</v>
      </c>
      <c r="G215" s="9">
        <v>107</v>
      </c>
      <c r="H215" s="10">
        <v>109</v>
      </c>
      <c r="I215" s="10">
        <f t="shared" si="3"/>
        <v>11663</v>
      </c>
      <c r="J215" s="8"/>
      <c r="K215" s="8">
        <v>19</v>
      </c>
      <c r="L215" s="8"/>
      <c r="M215" s="8">
        <v>23</v>
      </c>
      <c r="N215" s="8"/>
      <c r="O215" s="8">
        <v>23</v>
      </c>
      <c r="P215" s="8"/>
      <c r="Q215" s="8">
        <v>24</v>
      </c>
      <c r="R215" s="8"/>
      <c r="S215" s="8">
        <v>18</v>
      </c>
      <c r="T215" s="8"/>
      <c r="U215" s="11"/>
    </row>
    <row r="216" spans="1:21" ht="72.75" customHeight="1" thickBot="1" x14ac:dyDescent="0.3">
      <c r="A216" s="53"/>
      <c r="B216" s="56" t="s">
        <v>1</v>
      </c>
      <c r="C216" s="59" t="s">
        <v>117</v>
      </c>
      <c r="D216" s="59" t="s">
        <v>1037</v>
      </c>
      <c r="E216" s="59" t="s">
        <v>118</v>
      </c>
      <c r="F216" s="20" t="s">
        <v>20</v>
      </c>
      <c r="G216" s="21">
        <v>39</v>
      </c>
      <c r="H216" s="22">
        <v>109</v>
      </c>
      <c r="I216" s="22">
        <f t="shared" si="3"/>
        <v>4251</v>
      </c>
      <c r="J216" s="20"/>
      <c r="K216" s="20">
        <v>10</v>
      </c>
      <c r="L216" s="20"/>
      <c r="M216" s="20">
        <v>4</v>
      </c>
      <c r="N216" s="20"/>
      <c r="O216" s="20">
        <v>11</v>
      </c>
      <c r="P216" s="20"/>
      <c r="Q216" s="20">
        <v>6</v>
      </c>
      <c r="R216" s="20"/>
      <c r="S216" s="20">
        <v>3</v>
      </c>
      <c r="T216" s="20">
        <v>5</v>
      </c>
      <c r="U216" s="23"/>
    </row>
    <row r="217" spans="1:21" ht="72.75" customHeight="1" x14ac:dyDescent="0.25">
      <c r="A217" s="51"/>
      <c r="B217" s="54" t="s">
        <v>1</v>
      </c>
      <c r="C217" s="57" t="s">
        <v>119</v>
      </c>
      <c r="D217" s="57" t="s">
        <v>1037</v>
      </c>
      <c r="E217" s="57" t="s">
        <v>120</v>
      </c>
      <c r="F217" s="8" t="s">
        <v>18</v>
      </c>
      <c r="G217" s="9">
        <v>62</v>
      </c>
      <c r="H217" s="10">
        <v>99</v>
      </c>
      <c r="I217" s="10">
        <f t="shared" si="3"/>
        <v>6138</v>
      </c>
      <c r="J217" s="8"/>
      <c r="K217" s="8">
        <v>6</v>
      </c>
      <c r="L217" s="8"/>
      <c r="M217" s="8">
        <v>12</v>
      </c>
      <c r="N217" s="8"/>
      <c r="O217" s="8">
        <v>13</v>
      </c>
      <c r="P217" s="8"/>
      <c r="Q217" s="8">
        <v>6</v>
      </c>
      <c r="R217" s="8"/>
      <c r="S217" s="8">
        <v>13</v>
      </c>
      <c r="T217" s="8">
        <v>12</v>
      </c>
      <c r="U217" s="11"/>
    </row>
    <row r="218" spans="1:21" ht="72.75" customHeight="1" thickBot="1" x14ac:dyDescent="0.3">
      <c r="A218" s="53"/>
      <c r="B218" s="56" t="s">
        <v>1</v>
      </c>
      <c r="C218" s="59" t="s">
        <v>119</v>
      </c>
      <c r="D218" s="59" t="s">
        <v>1037</v>
      </c>
      <c r="E218" s="59" t="s">
        <v>120</v>
      </c>
      <c r="F218" s="20" t="s">
        <v>20</v>
      </c>
      <c r="G218" s="21">
        <v>72</v>
      </c>
      <c r="H218" s="22">
        <v>99</v>
      </c>
      <c r="I218" s="22">
        <f t="shared" si="3"/>
        <v>7128</v>
      </c>
      <c r="J218" s="20"/>
      <c r="K218" s="20">
        <v>3</v>
      </c>
      <c r="L218" s="20"/>
      <c r="M218" s="20">
        <v>15</v>
      </c>
      <c r="N218" s="20"/>
      <c r="O218" s="20">
        <v>20</v>
      </c>
      <c r="P218" s="20"/>
      <c r="Q218" s="20">
        <v>22</v>
      </c>
      <c r="R218" s="20"/>
      <c r="S218" s="20">
        <v>6</v>
      </c>
      <c r="T218" s="20">
        <v>6</v>
      </c>
      <c r="U218" s="23"/>
    </row>
    <row r="219" spans="1:21" ht="48.75" customHeight="1" x14ac:dyDescent="0.25">
      <c r="A219" s="51"/>
      <c r="B219" s="54" t="s">
        <v>1</v>
      </c>
      <c r="C219" s="57" t="s">
        <v>121</v>
      </c>
      <c r="D219" s="57" t="s">
        <v>1037</v>
      </c>
      <c r="E219" s="57" t="s">
        <v>122</v>
      </c>
      <c r="F219" s="8" t="s">
        <v>18</v>
      </c>
      <c r="G219" s="9">
        <v>53</v>
      </c>
      <c r="H219" s="10">
        <v>99</v>
      </c>
      <c r="I219" s="10">
        <f t="shared" si="3"/>
        <v>5247</v>
      </c>
      <c r="J219" s="8"/>
      <c r="K219" s="8">
        <v>17</v>
      </c>
      <c r="L219" s="8"/>
      <c r="M219" s="8">
        <v>6</v>
      </c>
      <c r="N219" s="8"/>
      <c r="O219" s="8">
        <v>10</v>
      </c>
      <c r="P219" s="8"/>
      <c r="Q219" s="8">
        <v>7</v>
      </c>
      <c r="R219" s="8"/>
      <c r="S219" s="8">
        <v>12</v>
      </c>
      <c r="T219" s="8">
        <v>1</v>
      </c>
      <c r="U219" s="11"/>
    </row>
    <row r="220" spans="1:21" ht="48.75" customHeight="1" x14ac:dyDescent="0.25">
      <c r="A220" s="52"/>
      <c r="B220" s="55" t="s">
        <v>1</v>
      </c>
      <c r="C220" s="58" t="s">
        <v>121</v>
      </c>
      <c r="D220" s="58" t="s">
        <v>1037</v>
      </c>
      <c r="E220" s="58" t="s">
        <v>122</v>
      </c>
      <c r="F220" s="12" t="s">
        <v>19</v>
      </c>
      <c r="G220" s="13">
        <v>60</v>
      </c>
      <c r="H220" s="14">
        <v>99</v>
      </c>
      <c r="I220" s="14">
        <f t="shared" si="3"/>
        <v>5940</v>
      </c>
      <c r="J220" s="12"/>
      <c r="K220" s="12">
        <v>7</v>
      </c>
      <c r="L220" s="12"/>
      <c r="M220" s="12">
        <v>11</v>
      </c>
      <c r="N220" s="12"/>
      <c r="O220" s="12">
        <v>15</v>
      </c>
      <c r="P220" s="12"/>
      <c r="Q220" s="12">
        <v>21</v>
      </c>
      <c r="R220" s="12"/>
      <c r="S220" s="12">
        <v>6</v>
      </c>
      <c r="T220" s="12"/>
      <c r="U220" s="15"/>
    </row>
    <row r="221" spans="1:21" ht="48.75" customHeight="1" thickBot="1" x14ac:dyDescent="0.3">
      <c r="A221" s="53"/>
      <c r="B221" s="56" t="s">
        <v>1</v>
      </c>
      <c r="C221" s="59" t="s">
        <v>121</v>
      </c>
      <c r="D221" s="59" t="s">
        <v>1037</v>
      </c>
      <c r="E221" s="59" t="s">
        <v>122</v>
      </c>
      <c r="F221" s="20" t="s">
        <v>20</v>
      </c>
      <c r="G221" s="21">
        <v>11</v>
      </c>
      <c r="H221" s="22">
        <v>99</v>
      </c>
      <c r="I221" s="22">
        <f t="shared" si="3"/>
        <v>1089</v>
      </c>
      <c r="J221" s="20"/>
      <c r="K221" s="20">
        <v>1</v>
      </c>
      <c r="L221" s="20"/>
      <c r="M221" s="20">
        <v>2</v>
      </c>
      <c r="N221" s="20"/>
      <c r="O221" s="20"/>
      <c r="P221" s="20"/>
      <c r="Q221" s="20">
        <v>2</v>
      </c>
      <c r="R221" s="20"/>
      <c r="S221" s="20">
        <v>4</v>
      </c>
      <c r="T221" s="20">
        <v>2</v>
      </c>
      <c r="U221" s="23"/>
    </row>
    <row r="222" spans="1:21" ht="48.75" customHeight="1" x14ac:dyDescent="0.25">
      <c r="A222" s="51"/>
      <c r="B222" s="54" t="s">
        <v>1</v>
      </c>
      <c r="C222" s="57" t="s">
        <v>138</v>
      </c>
      <c r="D222" s="57" t="s">
        <v>1037</v>
      </c>
      <c r="E222" s="57" t="s">
        <v>139</v>
      </c>
      <c r="F222" s="8" t="s">
        <v>18</v>
      </c>
      <c r="G222" s="9">
        <v>32</v>
      </c>
      <c r="H222" s="10">
        <v>109</v>
      </c>
      <c r="I222" s="10">
        <f t="shared" si="3"/>
        <v>3488</v>
      </c>
      <c r="J222" s="8"/>
      <c r="K222" s="8">
        <v>9</v>
      </c>
      <c r="L222" s="8"/>
      <c r="M222" s="8">
        <v>7</v>
      </c>
      <c r="N222" s="8"/>
      <c r="O222" s="8"/>
      <c r="P222" s="8"/>
      <c r="Q222" s="8">
        <v>1</v>
      </c>
      <c r="R222" s="8"/>
      <c r="S222" s="8">
        <v>7</v>
      </c>
      <c r="T222" s="8"/>
      <c r="U222" s="11">
        <v>8</v>
      </c>
    </row>
    <row r="223" spans="1:21" ht="48.75" customHeight="1" x14ac:dyDescent="0.25">
      <c r="A223" s="52"/>
      <c r="B223" s="55" t="s">
        <v>1</v>
      </c>
      <c r="C223" s="58" t="s">
        <v>138</v>
      </c>
      <c r="D223" s="58" t="s">
        <v>1037</v>
      </c>
      <c r="E223" s="58" t="s">
        <v>139</v>
      </c>
      <c r="F223" s="12" t="s">
        <v>20</v>
      </c>
      <c r="G223" s="13">
        <v>37</v>
      </c>
      <c r="H223" s="14">
        <v>109</v>
      </c>
      <c r="I223" s="14">
        <f t="shared" si="3"/>
        <v>4033</v>
      </c>
      <c r="J223" s="12"/>
      <c r="K223" s="12">
        <v>8</v>
      </c>
      <c r="L223" s="12"/>
      <c r="M223" s="12">
        <v>2</v>
      </c>
      <c r="N223" s="12"/>
      <c r="O223" s="12">
        <v>3</v>
      </c>
      <c r="P223" s="12"/>
      <c r="Q223" s="12">
        <v>7</v>
      </c>
      <c r="R223" s="12"/>
      <c r="S223" s="12">
        <v>11</v>
      </c>
      <c r="T223" s="12">
        <v>6</v>
      </c>
      <c r="U223" s="15"/>
    </row>
    <row r="224" spans="1:21" ht="48.75" customHeight="1" thickBot="1" x14ac:dyDescent="0.3">
      <c r="A224" s="53"/>
      <c r="B224" s="56" t="s">
        <v>1</v>
      </c>
      <c r="C224" s="59" t="s">
        <v>138</v>
      </c>
      <c r="D224" s="59" t="s">
        <v>1037</v>
      </c>
      <c r="E224" s="59" t="s">
        <v>139</v>
      </c>
      <c r="F224" s="20" t="s">
        <v>37</v>
      </c>
      <c r="G224" s="21">
        <v>17</v>
      </c>
      <c r="H224" s="22">
        <v>109</v>
      </c>
      <c r="I224" s="22">
        <f t="shared" si="3"/>
        <v>1853</v>
      </c>
      <c r="J224" s="20"/>
      <c r="K224" s="20">
        <v>3</v>
      </c>
      <c r="L224" s="20"/>
      <c r="M224" s="20"/>
      <c r="N224" s="20"/>
      <c r="O224" s="20">
        <v>1</v>
      </c>
      <c r="P224" s="20"/>
      <c r="Q224" s="20">
        <v>13</v>
      </c>
      <c r="R224" s="20"/>
      <c r="S224" s="20"/>
      <c r="T224" s="20"/>
      <c r="U224" s="23"/>
    </row>
    <row r="225" spans="1:21" ht="32.25" customHeight="1" x14ac:dyDescent="0.25">
      <c r="A225" s="51"/>
      <c r="B225" s="54" t="s">
        <v>1</v>
      </c>
      <c r="C225" s="57" t="s">
        <v>140</v>
      </c>
      <c r="D225" s="57" t="s">
        <v>1037</v>
      </c>
      <c r="E225" s="57" t="s">
        <v>141</v>
      </c>
      <c r="F225" s="8" t="s">
        <v>76</v>
      </c>
      <c r="G225" s="9">
        <v>72</v>
      </c>
      <c r="H225" s="10">
        <v>109</v>
      </c>
      <c r="I225" s="10">
        <f t="shared" si="3"/>
        <v>7848</v>
      </c>
      <c r="J225" s="8"/>
      <c r="K225" s="8">
        <v>8</v>
      </c>
      <c r="L225" s="8"/>
      <c r="M225" s="8">
        <v>15</v>
      </c>
      <c r="N225" s="8"/>
      <c r="O225" s="8">
        <v>22</v>
      </c>
      <c r="P225" s="8"/>
      <c r="Q225" s="8">
        <v>13</v>
      </c>
      <c r="R225" s="8"/>
      <c r="S225" s="8">
        <v>9</v>
      </c>
      <c r="T225" s="8">
        <v>5</v>
      </c>
      <c r="U225" s="11"/>
    </row>
    <row r="226" spans="1:21" ht="32.25" customHeight="1" x14ac:dyDescent="0.25">
      <c r="A226" s="52"/>
      <c r="B226" s="55" t="s">
        <v>1</v>
      </c>
      <c r="C226" s="58" t="s">
        <v>140</v>
      </c>
      <c r="D226" s="58" t="s">
        <v>1037</v>
      </c>
      <c r="E226" s="58" t="s">
        <v>141</v>
      </c>
      <c r="F226" s="12" t="s">
        <v>4</v>
      </c>
      <c r="G226" s="13">
        <v>132</v>
      </c>
      <c r="H226" s="14">
        <v>109</v>
      </c>
      <c r="I226" s="14">
        <f t="shared" si="3"/>
        <v>14388</v>
      </c>
      <c r="J226" s="12"/>
      <c r="K226" s="12">
        <v>13</v>
      </c>
      <c r="L226" s="12"/>
      <c r="M226" s="12">
        <v>27</v>
      </c>
      <c r="N226" s="12"/>
      <c r="O226" s="12">
        <v>37</v>
      </c>
      <c r="P226" s="12"/>
      <c r="Q226" s="12">
        <v>28</v>
      </c>
      <c r="R226" s="12"/>
      <c r="S226" s="12">
        <v>19</v>
      </c>
      <c r="T226" s="12">
        <v>8</v>
      </c>
      <c r="U226" s="15"/>
    </row>
    <row r="227" spans="1:21" ht="32.25" customHeight="1" x14ac:dyDescent="0.25">
      <c r="A227" s="52"/>
      <c r="B227" s="55" t="s">
        <v>1</v>
      </c>
      <c r="C227" s="58" t="s">
        <v>140</v>
      </c>
      <c r="D227" s="58" t="s">
        <v>1037</v>
      </c>
      <c r="E227" s="58" t="s">
        <v>141</v>
      </c>
      <c r="F227" s="12" t="s">
        <v>20</v>
      </c>
      <c r="G227" s="13">
        <v>58</v>
      </c>
      <c r="H227" s="14">
        <v>109</v>
      </c>
      <c r="I227" s="14">
        <f t="shared" si="3"/>
        <v>6322</v>
      </c>
      <c r="J227" s="12"/>
      <c r="K227" s="12">
        <v>3</v>
      </c>
      <c r="L227" s="12"/>
      <c r="M227" s="12">
        <v>13</v>
      </c>
      <c r="N227" s="12"/>
      <c r="O227" s="12">
        <v>13</v>
      </c>
      <c r="P227" s="12"/>
      <c r="Q227" s="12">
        <v>15</v>
      </c>
      <c r="R227" s="12"/>
      <c r="S227" s="12">
        <v>12</v>
      </c>
      <c r="T227" s="12">
        <v>2</v>
      </c>
      <c r="U227" s="15"/>
    </row>
    <row r="228" spans="1:21" ht="32.25" customHeight="1" thickBot="1" x14ac:dyDescent="0.3">
      <c r="A228" s="53"/>
      <c r="B228" s="56" t="s">
        <v>1</v>
      </c>
      <c r="C228" s="59" t="s">
        <v>140</v>
      </c>
      <c r="D228" s="59" t="s">
        <v>1037</v>
      </c>
      <c r="E228" s="59" t="s">
        <v>141</v>
      </c>
      <c r="F228" s="20" t="s">
        <v>88</v>
      </c>
      <c r="G228" s="21">
        <v>61</v>
      </c>
      <c r="H228" s="22">
        <v>109</v>
      </c>
      <c r="I228" s="22">
        <f t="shared" si="3"/>
        <v>6649</v>
      </c>
      <c r="J228" s="20"/>
      <c r="K228" s="20">
        <v>8</v>
      </c>
      <c r="L228" s="20"/>
      <c r="M228" s="20">
        <v>9</v>
      </c>
      <c r="N228" s="20"/>
      <c r="O228" s="20">
        <v>15</v>
      </c>
      <c r="P228" s="20"/>
      <c r="Q228" s="20">
        <v>10</v>
      </c>
      <c r="R228" s="20"/>
      <c r="S228" s="20">
        <v>12</v>
      </c>
      <c r="T228" s="20">
        <v>7</v>
      </c>
      <c r="U228" s="23"/>
    </row>
    <row r="229" spans="1:21" ht="48.75" customHeight="1" x14ac:dyDescent="0.25">
      <c r="A229" s="51"/>
      <c r="B229" s="54" t="s">
        <v>1</v>
      </c>
      <c r="C229" s="57" t="s">
        <v>142</v>
      </c>
      <c r="D229" s="57" t="s">
        <v>1037</v>
      </c>
      <c r="E229" s="57" t="s">
        <v>143</v>
      </c>
      <c r="F229" s="8" t="s">
        <v>23</v>
      </c>
      <c r="G229" s="9">
        <v>4</v>
      </c>
      <c r="H229" s="10">
        <v>109</v>
      </c>
      <c r="I229" s="10">
        <f t="shared" si="3"/>
        <v>436</v>
      </c>
      <c r="J229" s="8"/>
      <c r="K229" s="8">
        <v>1</v>
      </c>
      <c r="L229" s="8"/>
      <c r="M229" s="8"/>
      <c r="N229" s="8"/>
      <c r="O229" s="8">
        <v>1</v>
      </c>
      <c r="P229" s="8"/>
      <c r="Q229" s="8">
        <v>1</v>
      </c>
      <c r="R229" s="8"/>
      <c r="S229" s="8">
        <v>1</v>
      </c>
      <c r="T229" s="8"/>
      <c r="U229" s="11"/>
    </row>
    <row r="230" spans="1:21" ht="48.75" customHeight="1" x14ac:dyDescent="0.25">
      <c r="A230" s="52"/>
      <c r="B230" s="55" t="s">
        <v>1</v>
      </c>
      <c r="C230" s="58" t="s">
        <v>142</v>
      </c>
      <c r="D230" s="58" t="s">
        <v>1037</v>
      </c>
      <c r="E230" s="58" t="s">
        <v>143</v>
      </c>
      <c r="F230" s="12" t="s">
        <v>47</v>
      </c>
      <c r="G230" s="13">
        <v>33</v>
      </c>
      <c r="H230" s="14">
        <v>109</v>
      </c>
      <c r="I230" s="14">
        <f t="shared" si="3"/>
        <v>3597</v>
      </c>
      <c r="J230" s="12"/>
      <c r="K230" s="12">
        <v>1</v>
      </c>
      <c r="L230" s="12"/>
      <c r="M230" s="12">
        <v>6</v>
      </c>
      <c r="N230" s="12"/>
      <c r="O230" s="12">
        <v>2</v>
      </c>
      <c r="P230" s="12"/>
      <c r="Q230" s="12">
        <v>14</v>
      </c>
      <c r="R230" s="12"/>
      <c r="S230" s="12">
        <v>8</v>
      </c>
      <c r="T230" s="12">
        <v>2</v>
      </c>
      <c r="U230" s="15"/>
    </row>
    <row r="231" spans="1:21" ht="48.75" customHeight="1" thickBot="1" x14ac:dyDescent="0.3">
      <c r="A231" s="53"/>
      <c r="B231" s="56" t="s">
        <v>1</v>
      </c>
      <c r="C231" s="59" t="s">
        <v>142</v>
      </c>
      <c r="D231" s="59" t="s">
        <v>1037</v>
      </c>
      <c r="E231" s="59" t="s">
        <v>143</v>
      </c>
      <c r="F231" s="20" t="s">
        <v>20</v>
      </c>
      <c r="G231" s="21">
        <v>5</v>
      </c>
      <c r="H231" s="22">
        <v>109</v>
      </c>
      <c r="I231" s="22">
        <f t="shared" si="3"/>
        <v>545</v>
      </c>
      <c r="J231" s="20"/>
      <c r="K231" s="20">
        <v>2</v>
      </c>
      <c r="L231" s="20"/>
      <c r="M231" s="20">
        <v>1</v>
      </c>
      <c r="N231" s="20"/>
      <c r="O231" s="20"/>
      <c r="P231" s="20"/>
      <c r="Q231" s="20"/>
      <c r="R231" s="20"/>
      <c r="S231" s="20"/>
      <c r="T231" s="20">
        <v>2</v>
      </c>
      <c r="U231" s="23"/>
    </row>
    <row r="232" spans="1:21" ht="72.75" customHeight="1" x14ac:dyDescent="0.25">
      <c r="A232" s="51"/>
      <c r="B232" s="54" t="s">
        <v>1</v>
      </c>
      <c r="C232" s="57" t="s">
        <v>144</v>
      </c>
      <c r="D232" s="57" t="s">
        <v>1037</v>
      </c>
      <c r="E232" s="57" t="s">
        <v>145</v>
      </c>
      <c r="F232" s="8" t="s">
        <v>18</v>
      </c>
      <c r="G232" s="9">
        <v>78</v>
      </c>
      <c r="H232" s="10">
        <v>109</v>
      </c>
      <c r="I232" s="10">
        <f t="shared" si="3"/>
        <v>8502</v>
      </c>
      <c r="J232" s="8"/>
      <c r="K232" s="8">
        <v>17</v>
      </c>
      <c r="L232" s="8"/>
      <c r="M232" s="8">
        <v>14</v>
      </c>
      <c r="N232" s="8"/>
      <c r="O232" s="8">
        <v>9</v>
      </c>
      <c r="P232" s="8"/>
      <c r="Q232" s="8">
        <v>13</v>
      </c>
      <c r="R232" s="8"/>
      <c r="S232" s="8">
        <v>19</v>
      </c>
      <c r="T232" s="8">
        <v>6</v>
      </c>
      <c r="U232" s="11"/>
    </row>
    <row r="233" spans="1:21" ht="72.75" customHeight="1" thickBot="1" x14ac:dyDescent="0.3">
      <c r="A233" s="53"/>
      <c r="B233" s="56" t="s">
        <v>1</v>
      </c>
      <c r="C233" s="59" t="s">
        <v>144</v>
      </c>
      <c r="D233" s="59" t="s">
        <v>1037</v>
      </c>
      <c r="E233" s="59" t="s">
        <v>145</v>
      </c>
      <c r="F233" s="20" t="s">
        <v>20</v>
      </c>
      <c r="G233" s="21">
        <v>28</v>
      </c>
      <c r="H233" s="22">
        <v>109</v>
      </c>
      <c r="I233" s="22">
        <f t="shared" si="3"/>
        <v>3052</v>
      </c>
      <c r="J233" s="20"/>
      <c r="K233" s="20">
        <v>2</v>
      </c>
      <c r="L233" s="20"/>
      <c r="M233" s="20">
        <v>5</v>
      </c>
      <c r="N233" s="20"/>
      <c r="O233" s="20"/>
      <c r="P233" s="20"/>
      <c r="Q233" s="20">
        <v>10</v>
      </c>
      <c r="R233" s="20"/>
      <c r="S233" s="20">
        <v>10</v>
      </c>
      <c r="T233" s="20">
        <v>1</v>
      </c>
      <c r="U233" s="23"/>
    </row>
    <row r="234" spans="1:21" ht="72.75" customHeight="1" x14ac:dyDescent="0.25">
      <c r="A234" s="51"/>
      <c r="B234" s="54" t="s">
        <v>1</v>
      </c>
      <c r="C234" s="57" t="s">
        <v>146</v>
      </c>
      <c r="D234" s="57" t="s">
        <v>1037</v>
      </c>
      <c r="E234" s="57" t="s">
        <v>147</v>
      </c>
      <c r="F234" s="8" t="s">
        <v>40</v>
      </c>
      <c r="G234" s="9">
        <v>24</v>
      </c>
      <c r="H234" s="10">
        <v>99</v>
      </c>
      <c r="I234" s="10">
        <f t="shared" si="3"/>
        <v>2376</v>
      </c>
      <c r="J234" s="8"/>
      <c r="K234" s="8"/>
      <c r="L234" s="8"/>
      <c r="M234" s="8">
        <v>10</v>
      </c>
      <c r="N234" s="8"/>
      <c r="O234" s="8">
        <v>5</v>
      </c>
      <c r="P234" s="8"/>
      <c r="Q234" s="8">
        <v>4</v>
      </c>
      <c r="R234" s="8"/>
      <c r="S234" s="8">
        <v>5</v>
      </c>
      <c r="T234" s="8"/>
      <c r="U234" s="11"/>
    </row>
    <row r="235" spans="1:21" ht="72.75" customHeight="1" thickBot="1" x14ac:dyDescent="0.3">
      <c r="A235" s="53"/>
      <c r="B235" s="56" t="s">
        <v>1</v>
      </c>
      <c r="C235" s="59" t="s">
        <v>146</v>
      </c>
      <c r="D235" s="59" t="s">
        <v>1037</v>
      </c>
      <c r="E235" s="59" t="s">
        <v>147</v>
      </c>
      <c r="F235" s="20" t="s">
        <v>137</v>
      </c>
      <c r="G235" s="21">
        <v>52</v>
      </c>
      <c r="H235" s="22">
        <v>99</v>
      </c>
      <c r="I235" s="22">
        <f t="shared" si="3"/>
        <v>5148</v>
      </c>
      <c r="J235" s="20"/>
      <c r="K235" s="20">
        <v>5</v>
      </c>
      <c r="L235" s="20"/>
      <c r="M235" s="20">
        <v>10</v>
      </c>
      <c r="N235" s="20"/>
      <c r="O235" s="20">
        <v>15</v>
      </c>
      <c r="P235" s="20"/>
      <c r="Q235" s="20">
        <v>7</v>
      </c>
      <c r="R235" s="20"/>
      <c r="S235" s="20">
        <v>14</v>
      </c>
      <c r="T235" s="20">
        <v>1</v>
      </c>
      <c r="U235" s="23"/>
    </row>
    <row r="236" spans="1:21" ht="72.75" customHeight="1" x14ac:dyDescent="0.25">
      <c r="A236" s="51"/>
      <c r="B236" s="54" t="s">
        <v>351</v>
      </c>
      <c r="C236" s="57" t="s">
        <v>408</v>
      </c>
      <c r="D236" s="57" t="s">
        <v>1037</v>
      </c>
      <c r="E236" s="57" t="s">
        <v>489</v>
      </c>
      <c r="F236" s="8" t="s">
        <v>4</v>
      </c>
      <c r="G236" s="9">
        <v>76</v>
      </c>
      <c r="H236" s="10">
        <v>95</v>
      </c>
      <c r="I236" s="10">
        <f t="shared" si="3"/>
        <v>7220</v>
      </c>
      <c r="J236" s="8">
        <v>5</v>
      </c>
      <c r="K236" s="8">
        <v>10</v>
      </c>
      <c r="L236" s="8"/>
      <c r="M236" s="8">
        <v>12</v>
      </c>
      <c r="N236" s="8"/>
      <c r="O236" s="8">
        <v>16</v>
      </c>
      <c r="P236" s="8"/>
      <c r="Q236" s="8">
        <v>19</v>
      </c>
      <c r="R236" s="8"/>
      <c r="S236" s="8">
        <v>11</v>
      </c>
      <c r="T236" s="8">
        <v>3</v>
      </c>
      <c r="U236" s="11"/>
    </row>
    <row r="237" spans="1:21" ht="72.75" customHeight="1" thickBot="1" x14ac:dyDescent="0.3">
      <c r="A237" s="53"/>
      <c r="B237" s="56" t="s">
        <v>351</v>
      </c>
      <c r="C237" s="59" t="s">
        <v>408</v>
      </c>
      <c r="D237" s="59" t="s">
        <v>1037</v>
      </c>
      <c r="E237" s="59" t="s">
        <v>489</v>
      </c>
      <c r="F237" s="20" t="s">
        <v>20</v>
      </c>
      <c r="G237" s="21">
        <v>28</v>
      </c>
      <c r="H237" s="22">
        <v>95</v>
      </c>
      <c r="I237" s="22">
        <f t="shared" si="3"/>
        <v>2660</v>
      </c>
      <c r="J237" s="20">
        <v>3</v>
      </c>
      <c r="K237" s="20">
        <v>5</v>
      </c>
      <c r="L237" s="20"/>
      <c r="M237" s="20">
        <v>4</v>
      </c>
      <c r="N237" s="20"/>
      <c r="O237" s="20">
        <v>9</v>
      </c>
      <c r="P237" s="20"/>
      <c r="Q237" s="20">
        <v>5</v>
      </c>
      <c r="R237" s="20"/>
      <c r="S237" s="20">
        <v>2</v>
      </c>
      <c r="T237" s="20"/>
      <c r="U237" s="23"/>
    </row>
    <row r="238" spans="1:21" ht="72.75" customHeight="1" x14ac:dyDescent="0.25">
      <c r="A238" s="51"/>
      <c r="B238" s="54" t="s">
        <v>351</v>
      </c>
      <c r="C238" s="57" t="s">
        <v>409</v>
      </c>
      <c r="D238" s="57" t="s">
        <v>1037</v>
      </c>
      <c r="E238" s="57" t="s">
        <v>490</v>
      </c>
      <c r="F238" s="8" t="s">
        <v>18</v>
      </c>
      <c r="G238" s="9">
        <v>2</v>
      </c>
      <c r="H238" s="10">
        <v>89</v>
      </c>
      <c r="I238" s="10">
        <f t="shared" si="3"/>
        <v>178</v>
      </c>
      <c r="J238" s="8"/>
      <c r="K238" s="8">
        <v>1</v>
      </c>
      <c r="L238" s="8"/>
      <c r="M238" s="8">
        <v>1</v>
      </c>
      <c r="N238" s="8"/>
      <c r="O238" s="8"/>
      <c r="P238" s="8"/>
      <c r="Q238" s="8"/>
      <c r="R238" s="8"/>
      <c r="S238" s="8"/>
      <c r="T238" s="8"/>
      <c r="U238" s="11"/>
    </row>
    <row r="239" spans="1:21" ht="72.75" customHeight="1" thickBot="1" x14ac:dyDescent="0.3">
      <c r="A239" s="53"/>
      <c r="B239" s="56" t="s">
        <v>351</v>
      </c>
      <c r="C239" s="59" t="s">
        <v>409</v>
      </c>
      <c r="D239" s="59" t="s">
        <v>1037</v>
      </c>
      <c r="E239" s="59" t="s">
        <v>490</v>
      </c>
      <c r="F239" s="20" t="s">
        <v>20</v>
      </c>
      <c r="G239" s="21">
        <v>7</v>
      </c>
      <c r="H239" s="22">
        <v>89</v>
      </c>
      <c r="I239" s="22">
        <f t="shared" si="3"/>
        <v>623</v>
      </c>
      <c r="J239" s="20"/>
      <c r="K239" s="20">
        <v>7</v>
      </c>
      <c r="L239" s="20"/>
      <c r="M239" s="20"/>
      <c r="N239" s="20"/>
      <c r="O239" s="20"/>
      <c r="P239" s="20"/>
      <c r="Q239" s="20"/>
      <c r="R239" s="20"/>
      <c r="S239" s="20"/>
      <c r="T239" s="20"/>
      <c r="U239" s="23"/>
    </row>
    <row r="240" spans="1:21" ht="48.75" customHeight="1" x14ac:dyDescent="0.25">
      <c r="A240" s="51"/>
      <c r="B240" s="54" t="s">
        <v>1</v>
      </c>
      <c r="C240" s="57" t="s">
        <v>457</v>
      </c>
      <c r="D240" s="57" t="s">
        <v>1037</v>
      </c>
      <c r="E240" s="57" t="s">
        <v>529</v>
      </c>
      <c r="F240" s="8" t="s">
        <v>570</v>
      </c>
      <c r="G240" s="9">
        <v>4</v>
      </c>
      <c r="H240" s="10">
        <v>105</v>
      </c>
      <c r="I240" s="10">
        <f t="shared" si="3"/>
        <v>420</v>
      </c>
      <c r="J240" s="8"/>
      <c r="K240" s="8">
        <v>4</v>
      </c>
      <c r="L240" s="8"/>
      <c r="M240" s="8"/>
      <c r="N240" s="8"/>
      <c r="O240" s="8"/>
      <c r="P240" s="8"/>
      <c r="Q240" s="8"/>
      <c r="R240" s="8"/>
      <c r="S240" s="8"/>
      <c r="T240" s="8"/>
      <c r="U240" s="11"/>
    </row>
    <row r="241" spans="1:21" ht="48.75" customHeight="1" x14ac:dyDescent="0.25">
      <c r="A241" s="52"/>
      <c r="B241" s="55" t="s">
        <v>1</v>
      </c>
      <c r="C241" s="58" t="s">
        <v>457</v>
      </c>
      <c r="D241" s="58" t="s">
        <v>1037</v>
      </c>
      <c r="E241" s="58" t="s">
        <v>529</v>
      </c>
      <c r="F241" s="12" t="s">
        <v>7</v>
      </c>
      <c r="G241" s="13">
        <v>8</v>
      </c>
      <c r="H241" s="14">
        <v>105</v>
      </c>
      <c r="I241" s="14">
        <f t="shared" si="3"/>
        <v>840</v>
      </c>
      <c r="J241" s="12"/>
      <c r="K241" s="12">
        <v>3</v>
      </c>
      <c r="L241" s="12"/>
      <c r="M241" s="12">
        <v>5</v>
      </c>
      <c r="N241" s="12"/>
      <c r="O241" s="12"/>
      <c r="P241" s="12"/>
      <c r="Q241" s="12"/>
      <c r="R241" s="12"/>
      <c r="S241" s="12"/>
      <c r="T241" s="12"/>
      <c r="U241" s="15"/>
    </row>
    <row r="242" spans="1:21" ht="48.75" customHeight="1" thickBot="1" x14ac:dyDescent="0.3">
      <c r="A242" s="53"/>
      <c r="B242" s="56" t="s">
        <v>1</v>
      </c>
      <c r="C242" s="59" t="s">
        <v>457</v>
      </c>
      <c r="D242" s="59" t="s">
        <v>1037</v>
      </c>
      <c r="E242" s="59" t="s">
        <v>529</v>
      </c>
      <c r="F242" s="20" t="s">
        <v>53</v>
      </c>
      <c r="G242" s="21">
        <v>5</v>
      </c>
      <c r="H242" s="22">
        <v>105</v>
      </c>
      <c r="I242" s="22">
        <f t="shared" si="3"/>
        <v>525</v>
      </c>
      <c r="J242" s="20"/>
      <c r="K242" s="20"/>
      <c r="L242" s="20"/>
      <c r="M242" s="20">
        <v>5</v>
      </c>
      <c r="N242" s="20"/>
      <c r="O242" s="20"/>
      <c r="P242" s="20"/>
      <c r="Q242" s="20"/>
      <c r="R242" s="20"/>
      <c r="S242" s="20"/>
      <c r="T242" s="20"/>
      <c r="U242" s="23"/>
    </row>
    <row r="243" spans="1:21" ht="131.25" customHeight="1" thickBot="1" x14ac:dyDescent="0.3">
      <c r="A243" s="28"/>
      <c r="B243" s="3" t="s">
        <v>1033</v>
      </c>
      <c r="C243" s="29" t="s">
        <v>1035</v>
      </c>
      <c r="D243" s="29" t="s">
        <v>1037</v>
      </c>
      <c r="E243" s="29"/>
      <c r="F243" s="29" t="s">
        <v>40</v>
      </c>
      <c r="G243" s="30">
        <v>1</v>
      </c>
      <c r="H243" s="31">
        <v>99</v>
      </c>
      <c r="I243" s="31">
        <f t="shared" si="3"/>
        <v>99</v>
      </c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>
        <v>1</v>
      </c>
      <c r="U243" s="32"/>
    </row>
    <row r="244" spans="1:21" ht="131.25" customHeight="1" thickBot="1" x14ac:dyDescent="0.3">
      <c r="A244" s="28"/>
      <c r="B244" s="3" t="s">
        <v>1033</v>
      </c>
      <c r="C244" s="29" t="s">
        <v>1036</v>
      </c>
      <c r="D244" s="29" t="s">
        <v>1037</v>
      </c>
      <c r="E244" s="29"/>
      <c r="F244" s="29" t="s">
        <v>79</v>
      </c>
      <c r="G244" s="30">
        <v>1</v>
      </c>
      <c r="H244" s="31">
        <v>99</v>
      </c>
      <c r="I244" s="31">
        <f t="shared" si="3"/>
        <v>99</v>
      </c>
      <c r="J244" s="29"/>
      <c r="K244" s="29"/>
      <c r="L244" s="29">
        <v>1</v>
      </c>
      <c r="M244" s="29"/>
      <c r="N244" s="29"/>
      <c r="O244" s="29"/>
      <c r="P244" s="29"/>
      <c r="Q244" s="29"/>
      <c r="R244" s="29"/>
      <c r="S244" s="29"/>
      <c r="T244" s="29"/>
      <c r="U244" s="32"/>
    </row>
    <row r="245" spans="1:21" ht="48.75" customHeight="1" x14ac:dyDescent="0.25">
      <c r="A245" s="51"/>
      <c r="B245" s="54" t="s">
        <v>1</v>
      </c>
      <c r="C245" s="57" t="s">
        <v>458</v>
      </c>
      <c r="D245" s="57" t="s">
        <v>1037</v>
      </c>
      <c r="E245" s="57" t="s">
        <v>530</v>
      </c>
      <c r="F245" s="8" t="s">
        <v>168</v>
      </c>
      <c r="G245" s="9">
        <v>2</v>
      </c>
      <c r="H245" s="10">
        <v>99</v>
      </c>
      <c r="I245" s="10">
        <f t="shared" si="3"/>
        <v>198</v>
      </c>
      <c r="J245" s="8"/>
      <c r="K245" s="8">
        <v>2</v>
      </c>
      <c r="L245" s="8"/>
      <c r="M245" s="8"/>
      <c r="N245" s="8"/>
      <c r="O245" s="8"/>
      <c r="P245" s="8"/>
      <c r="Q245" s="8"/>
      <c r="R245" s="8"/>
      <c r="S245" s="8"/>
      <c r="T245" s="8"/>
      <c r="U245" s="11"/>
    </row>
    <row r="246" spans="1:21" ht="48.75" customHeight="1" x14ac:dyDescent="0.25">
      <c r="A246" s="52"/>
      <c r="B246" s="55" t="s">
        <v>1</v>
      </c>
      <c r="C246" s="58" t="s">
        <v>458</v>
      </c>
      <c r="D246" s="58" t="s">
        <v>1037</v>
      </c>
      <c r="E246" s="58" t="s">
        <v>530</v>
      </c>
      <c r="F246" s="12" t="s">
        <v>18</v>
      </c>
      <c r="G246" s="13">
        <v>2</v>
      </c>
      <c r="H246" s="14">
        <v>99</v>
      </c>
      <c r="I246" s="14">
        <f t="shared" si="3"/>
        <v>198</v>
      </c>
      <c r="J246" s="12"/>
      <c r="K246" s="12">
        <v>2</v>
      </c>
      <c r="L246" s="12"/>
      <c r="M246" s="12"/>
      <c r="N246" s="12"/>
      <c r="O246" s="12"/>
      <c r="P246" s="12"/>
      <c r="Q246" s="12"/>
      <c r="R246" s="12"/>
      <c r="S246" s="12"/>
      <c r="T246" s="12"/>
      <c r="U246" s="15"/>
    </row>
    <row r="247" spans="1:21" ht="48.75" customHeight="1" thickBot="1" x14ac:dyDescent="0.3">
      <c r="A247" s="53"/>
      <c r="B247" s="56" t="s">
        <v>1</v>
      </c>
      <c r="C247" s="59" t="s">
        <v>458</v>
      </c>
      <c r="D247" s="59" t="s">
        <v>1037</v>
      </c>
      <c r="E247" s="59" t="s">
        <v>530</v>
      </c>
      <c r="F247" s="20" t="s">
        <v>20</v>
      </c>
      <c r="G247" s="21">
        <v>2</v>
      </c>
      <c r="H247" s="22">
        <v>99</v>
      </c>
      <c r="I247" s="22">
        <f t="shared" si="3"/>
        <v>198</v>
      </c>
      <c r="J247" s="20"/>
      <c r="K247" s="20">
        <v>2</v>
      </c>
      <c r="L247" s="20"/>
      <c r="M247" s="20"/>
      <c r="N247" s="20"/>
      <c r="O247" s="20"/>
      <c r="P247" s="20"/>
      <c r="Q247" s="20"/>
      <c r="R247" s="20"/>
      <c r="S247" s="20"/>
      <c r="T247" s="20"/>
      <c r="U247" s="23"/>
    </row>
    <row r="248" spans="1:21" ht="48.75" customHeight="1" x14ac:dyDescent="0.25">
      <c r="A248" s="51"/>
      <c r="B248" s="54" t="s">
        <v>1</v>
      </c>
      <c r="C248" s="57" t="s">
        <v>459</v>
      </c>
      <c r="D248" s="57" t="s">
        <v>1037</v>
      </c>
      <c r="E248" s="57" t="s">
        <v>531</v>
      </c>
      <c r="F248" s="8" t="s">
        <v>169</v>
      </c>
      <c r="G248" s="9">
        <v>4</v>
      </c>
      <c r="H248" s="10">
        <v>99</v>
      </c>
      <c r="I248" s="10">
        <f t="shared" si="3"/>
        <v>396</v>
      </c>
      <c r="J248" s="8"/>
      <c r="K248" s="8"/>
      <c r="L248" s="8"/>
      <c r="M248" s="8"/>
      <c r="N248" s="8"/>
      <c r="O248" s="8"/>
      <c r="P248" s="8"/>
      <c r="Q248" s="8"/>
      <c r="R248" s="8"/>
      <c r="S248" s="8">
        <v>4</v>
      </c>
      <c r="T248" s="8"/>
      <c r="U248" s="11"/>
    </row>
    <row r="249" spans="1:21" ht="48.75" customHeight="1" x14ac:dyDescent="0.25">
      <c r="A249" s="52"/>
      <c r="B249" s="55" t="s">
        <v>1</v>
      </c>
      <c r="C249" s="58" t="s">
        <v>459</v>
      </c>
      <c r="D249" s="58" t="s">
        <v>1037</v>
      </c>
      <c r="E249" s="58" t="s">
        <v>531</v>
      </c>
      <c r="F249" s="12" t="s">
        <v>245</v>
      </c>
      <c r="G249" s="13">
        <v>7</v>
      </c>
      <c r="H249" s="14">
        <v>99</v>
      </c>
      <c r="I249" s="14">
        <f t="shared" si="3"/>
        <v>693</v>
      </c>
      <c r="J249" s="12">
        <v>4</v>
      </c>
      <c r="K249" s="12">
        <v>1</v>
      </c>
      <c r="L249" s="12"/>
      <c r="M249" s="12"/>
      <c r="N249" s="12"/>
      <c r="O249" s="12"/>
      <c r="P249" s="12"/>
      <c r="Q249" s="12"/>
      <c r="R249" s="12"/>
      <c r="S249" s="12">
        <v>2</v>
      </c>
      <c r="T249" s="12"/>
      <c r="U249" s="15"/>
    </row>
    <row r="250" spans="1:21" ht="48.75" customHeight="1" thickBot="1" x14ac:dyDescent="0.3">
      <c r="A250" s="53"/>
      <c r="B250" s="56" t="s">
        <v>1</v>
      </c>
      <c r="C250" s="59" t="s">
        <v>459</v>
      </c>
      <c r="D250" s="59" t="s">
        <v>1037</v>
      </c>
      <c r="E250" s="59" t="s">
        <v>531</v>
      </c>
      <c r="F250" s="20" t="s">
        <v>105</v>
      </c>
      <c r="G250" s="21">
        <v>4</v>
      </c>
      <c r="H250" s="22">
        <v>99</v>
      </c>
      <c r="I250" s="22">
        <f t="shared" si="3"/>
        <v>396</v>
      </c>
      <c r="J250" s="20"/>
      <c r="K250" s="20">
        <v>2</v>
      </c>
      <c r="L250" s="20"/>
      <c r="M250" s="20"/>
      <c r="N250" s="20"/>
      <c r="O250" s="20"/>
      <c r="P250" s="20"/>
      <c r="Q250" s="20">
        <v>1</v>
      </c>
      <c r="R250" s="20"/>
      <c r="S250" s="20">
        <v>1</v>
      </c>
      <c r="T250" s="20"/>
      <c r="U250" s="23"/>
    </row>
    <row r="251" spans="1:21" ht="72.75" customHeight="1" x14ac:dyDescent="0.25">
      <c r="A251" s="51"/>
      <c r="B251" s="54" t="s">
        <v>1</v>
      </c>
      <c r="C251" s="57" t="s">
        <v>460</v>
      </c>
      <c r="D251" s="57" t="s">
        <v>1037</v>
      </c>
      <c r="E251" s="57" t="s">
        <v>532</v>
      </c>
      <c r="F251" s="8" t="s">
        <v>245</v>
      </c>
      <c r="G251" s="9">
        <v>27</v>
      </c>
      <c r="H251" s="10">
        <v>99</v>
      </c>
      <c r="I251" s="10">
        <f t="shared" si="3"/>
        <v>2673</v>
      </c>
      <c r="J251" s="8">
        <v>1</v>
      </c>
      <c r="K251" s="8">
        <v>7</v>
      </c>
      <c r="L251" s="8"/>
      <c r="M251" s="8">
        <v>10</v>
      </c>
      <c r="N251" s="8"/>
      <c r="O251" s="8"/>
      <c r="P251" s="8"/>
      <c r="Q251" s="8">
        <v>5</v>
      </c>
      <c r="R251" s="8"/>
      <c r="S251" s="8">
        <v>4</v>
      </c>
      <c r="T251" s="8"/>
      <c r="U251" s="11"/>
    </row>
    <row r="252" spans="1:21" ht="72.75" customHeight="1" thickBot="1" x14ac:dyDescent="0.3">
      <c r="A252" s="53"/>
      <c r="B252" s="56" t="s">
        <v>1</v>
      </c>
      <c r="C252" s="59" t="s">
        <v>460</v>
      </c>
      <c r="D252" s="59" t="s">
        <v>1037</v>
      </c>
      <c r="E252" s="59" t="s">
        <v>532</v>
      </c>
      <c r="F252" s="20" t="s">
        <v>7</v>
      </c>
      <c r="G252" s="21">
        <v>2</v>
      </c>
      <c r="H252" s="22">
        <v>99</v>
      </c>
      <c r="I252" s="22">
        <f t="shared" si="3"/>
        <v>198</v>
      </c>
      <c r="J252" s="20"/>
      <c r="K252" s="20">
        <v>2</v>
      </c>
      <c r="L252" s="20"/>
      <c r="M252" s="20"/>
      <c r="N252" s="20"/>
      <c r="O252" s="20"/>
      <c r="P252" s="20"/>
      <c r="Q252" s="20"/>
      <c r="R252" s="20"/>
      <c r="S252" s="20"/>
      <c r="T252" s="20"/>
      <c r="U252" s="23"/>
    </row>
    <row r="253" spans="1:21" ht="72.75" customHeight="1" x14ac:dyDescent="0.25">
      <c r="A253" s="51"/>
      <c r="B253" s="54" t="s">
        <v>351</v>
      </c>
      <c r="C253" s="57" t="s">
        <v>396</v>
      </c>
      <c r="D253" s="57" t="s">
        <v>1037</v>
      </c>
      <c r="E253" s="57" t="s">
        <v>480</v>
      </c>
      <c r="F253" s="8" t="s">
        <v>168</v>
      </c>
      <c r="G253" s="9">
        <v>105</v>
      </c>
      <c r="H253" s="10">
        <v>99</v>
      </c>
      <c r="I253" s="10">
        <f t="shared" si="3"/>
        <v>10395</v>
      </c>
      <c r="J253" s="8">
        <v>1</v>
      </c>
      <c r="K253" s="8">
        <v>17</v>
      </c>
      <c r="L253" s="8"/>
      <c r="M253" s="8">
        <v>21</v>
      </c>
      <c r="N253" s="8"/>
      <c r="O253" s="8">
        <v>26</v>
      </c>
      <c r="P253" s="8"/>
      <c r="Q253" s="8">
        <v>18</v>
      </c>
      <c r="R253" s="8"/>
      <c r="S253" s="8">
        <v>15</v>
      </c>
      <c r="T253" s="8">
        <v>7</v>
      </c>
      <c r="U253" s="11"/>
    </row>
    <row r="254" spans="1:21" ht="72.75" customHeight="1" thickBot="1" x14ac:dyDescent="0.3">
      <c r="A254" s="53"/>
      <c r="B254" s="56" t="s">
        <v>351</v>
      </c>
      <c r="C254" s="59" t="s">
        <v>396</v>
      </c>
      <c r="D254" s="59" t="s">
        <v>1037</v>
      </c>
      <c r="E254" s="59" t="s">
        <v>480</v>
      </c>
      <c r="F254" s="20" t="s">
        <v>245</v>
      </c>
      <c r="G254" s="21">
        <v>9</v>
      </c>
      <c r="H254" s="22">
        <v>99</v>
      </c>
      <c r="I254" s="22">
        <f t="shared" si="3"/>
        <v>891</v>
      </c>
      <c r="J254" s="20"/>
      <c r="K254" s="20">
        <v>5</v>
      </c>
      <c r="L254" s="20"/>
      <c r="M254" s="20">
        <v>3</v>
      </c>
      <c r="N254" s="20"/>
      <c r="O254" s="20"/>
      <c r="P254" s="20"/>
      <c r="Q254" s="20"/>
      <c r="R254" s="20"/>
      <c r="S254" s="20">
        <v>1</v>
      </c>
      <c r="T254" s="20"/>
      <c r="U254" s="23"/>
    </row>
    <row r="255" spans="1:21" ht="72.75" customHeight="1" x14ac:dyDescent="0.25">
      <c r="A255" s="51"/>
      <c r="B255" s="54" t="s">
        <v>351</v>
      </c>
      <c r="C255" s="57" t="s">
        <v>400</v>
      </c>
      <c r="D255" s="57" t="s">
        <v>1037</v>
      </c>
      <c r="E255" s="57" t="s">
        <v>482</v>
      </c>
      <c r="F255" s="8" t="s">
        <v>553</v>
      </c>
      <c r="G255" s="9">
        <v>9</v>
      </c>
      <c r="H255" s="10">
        <v>119</v>
      </c>
      <c r="I255" s="10">
        <f t="shared" si="3"/>
        <v>1071</v>
      </c>
      <c r="J255" s="8"/>
      <c r="K255" s="8">
        <v>1</v>
      </c>
      <c r="L255" s="8"/>
      <c r="M255" s="8">
        <v>1</v>
      </c>
      <c r="N255" s="8"/>
      <c r="O255" s="8"/>
      <c r="P255" s="8"/>
      <c r="Q255" s="8"/>
      <c r="R255" s="8"/>
      <c r="S255" s="8">
        <v>5</v>
      </c>
      <c r="T255" s="8">
        <v>2</v>
      </c>
      <c r="U255" s="11"/>
    </row>
    <row r="256" spans="1:21" ht="72.75" customHeight="1" thickBot="1" x14ac:dyDescent="0.3">
      <c r="A256" s="53"/>
      <c r="B256" s="56" t="s">
        <v>351</v>
      </c>
      <c r="C256" s="59" t="s">
        <v>400</v>
      </c>
      <c r="D256" s="59" t="s">
        <v>1037</v>
      </c>
      <c r="E256" s="59" t="s">
        <v>482</v>
      </c>
      <c r="F256" s="20" t="s">
        <v>554</v>
      </c>
      <c r="G256" s="21">
        <v>1</v>
      </c>
      <c r="H256" s="22">
        <v>119</v>
      </c>
      <c r="I256" s="22">
        <f t="shared" si="3"/>
        <v>119</v>
      </c>
      <c r="J256" s="20"/>
      <c r="K256" s="20">
        <v>1</v>
      </c>
      <c r="L256" s="20"/>
      <c r="M256" s="20"/>
      <c r="N256" s="20"/>
      <c r="O256" s="20"/>
      <c r="P256" s="20"/>
      <c r="Q256" s="20"/>
      <c r="R256" s="20"/>
      <c r="S256" s="20"/>
      <c r="T256" s="20"/>
      <c r="U256" s="23"/>
    </row>
    <row r="257" spans="1:21" ht="72.75" customHeight="1" x14ac:dyDescent="0.25">
      <c r="A257" s="51"/>
      <c r="B257" s="54" t="s">
        <v>351</v>
      </c>
      <c r="C257" s="57" t="s">
        <v>401</v>
      </c>
      <c r="D257" s="57" t="s">
        <v>1037</v>
      </c>
      <c r="E257" s="57" t="s">
        <v>483</v>
      </c>
      <c r="F257" s="8" t="s">
        <v>248</v>
      </c>
      <c r="G257" s="9">
        <v>1</v>
      </c>
      <c r="H257" s="10">
        <v>119</v>
      </c>
      <c r="I257" s="10">
        <f t="shared" si="3"/>
        <v>119</v>
      </c>
      <c r="J257" s="8"/>
      <c r="K257" s="8"/>
      <c r="L257" s="8"/>
      <c r="M257" s="8"/>
      <c r="N257" s="8"/>
      <c r="O257" s="8"/>
      <c r="P257" s="8"/>
      <c r="Q257" s="8"/>
      <c r="R257" s="8"/>
      <c r="S257" s="8">
        <v>1</v>
      </c>
      <c r="T257" s="8"/>
      <c r="U257" s="11"/>
    </row>
    <row r="258" spans="1:21" ht="72.75" customHeight="1" thickBot="1" x14ac:dyDescent="0.3">
      <c r="A258" s="53"/>
      <c r="B258" s="56" t="s">
        <v>351</v>
      </c>
      <c r="C258" s="59" t="s">
        <v>401</v>
      </c>
      <c r="D258" s="59" t="s">
        <v>1037</v>
      </c>
      <c r="E258" s="59" t="s">
        <v>483</v>
      </c>
      <c r="F258" s="20" t="s">
        <v>249</v>
      </c>
      <c r="G258" s="21">
        <v>1</v>
      </c>
      <c r="H258" s="22">
        <v>119</v>
      </c>
      <c r="I258" s="22">
        <f t="shared" si="3"/>
        <v>119</v>
      </c>
      <c r="J258" s="20"/>
      <c r="K258" s="20">
        <v>1</v>
      </c>
      <c r="L258" s="20"/>
      <c r="M258" s="20"/>
      <c r="N258" s="20"/>
      <c r="O258" s="20"/>
      <c r="P258" s="20"/>
      <c r="Q258" s="20"/>
      <c r="R258" s="20"/>
      <c r="S258" s="20"/>
      <c r="T258" s="20"/>
      <c r="U258" s="23"/>
    </row>
    <row r="259" spans="1:21" ht="48.75" customHeight="1" x14ac:dyDescent="0.25">
      <c r="A259" s="51"/>
      <c r="B259" s="54" t="s">
        <v>1</v>
      </c>
      <c r="C259" s="57" t="s">
        <v>418</v>
      </c>
      <c r="D259" s="57" t="s">
        <v>1037</v>
      </c>
      <c r="E259" s="57" t="s">
        <v>499</v>
      </c>
      <c r="F259" s="8" t="s">
        <v>23</v>
      </c>
      <c r="G259" s="9">
        <v>4</v>
      </c>
      <c r="H259" s="10">
        <v>119</v>
      </c>
      <c r="I259" s="10">
        <f t="shared" ref="I259:I322" si="4">G259*H259</f>
        <v>476</v>
      </c>
      <c r="J259" s="8"/>
      <c r="K259" s="8">
        <v>4</v>
      </c>
      <c r="L259" s="8"/>
      <c r="M259" s="8"/>
      <c r="N259" s="8"/>
      <c r="O259" s="8"/>
      <c r="P259" s="8"/>
      <c r="Q259" s="8"/>
      <c r="R259" s="8"/>
      <c r="S259" s="8"/>
      <c r="T259" s="8"/>
      <c r="U259" s="11"/>
    </row>
    <row r="260" spans="1:21" ht="48.75" customHeight="1" x14ac:dyDescent="0.25">
      <c r="A260" s="52"/>
      <c r="B260" s="55" t="s">
        <v>1</v>
      </c>
      <c r="C260" s="58" t="s">
        <v>418</v>
      </c>
      <c r="D260" s="58" t="s">
        <v>1037</v>
      </c>
      <c r="E260" s="58" t="s">
        <v>499</v>
      </c>
      <c r="F260" s="12" t="s">
        <v>168</v>
      </c>
      <c r="G260" s="13">
        <v>8</v>
      </c>
      <c r="H260" s="14">
        <v>119</v>
      </c>
      <c r="I260" s="14">
        <f t="shared" si="4"/>
        <v>952</v>
      </c>
      <c r="J260" s="12">
        <v>2</v>
      </c>
      <c r="K260" s="12">
        <v>4</v>
      </c>
      <c r="L260" s="12"/>
      <c r="M260" s="12">
        <v>2</v>
      </c>
      <c r="N260" s="12"/>
      <c r="O260" s="12"/>
      <c r="P260" s="12"/>
      <c r="Q260" s="12"/>
      <c r="R260" s="12"/>
      <c r="S260" s="12"/>
      <c r="T260" s="12"/>
      <c r="U260" s="15"/>
    </row>
    <row r="261" spans="1:21" ht="48.75" customHeight="1" thickBot="1" x14ac:dyDescent="0.3">
      <c r="A261" s="53"/>
      <c r="B261" s="56" t="s">
        <v>1</v>
      </c>
      <c r="C261" s="59" t="s">
        <v>418</v>
      </c>
      <c r="D261" s="59" t="s">
        <v>1037</v>
      </c>
      <c r="E261" s="59" t="s">
        <v>499</v>
      </c>
      <c r="F261" s="20" t="s">
        <v>20</v>
      </c>
      <c r="G261" s="21">
        <v>1</v>
      </c>
      <c r="H261" s="22">
        <v>119</v>
      </c>
      <c r="I261" s="22">
        <f t="shared" si="4"/>
        <v>119</v>
      </c>
      <c r="J261" s="20">
        <v>1</v>
      </c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3"/>
    </row>
    <row r="262" spans="1:21" ht="72.75" customHeight="1" x14ac:dyDescent="0.25">
      <c r="A262" s="51"/>
      <c r="B262" s="54" t="s">
        <v>1</v>
      </c>
      <c r="C262" s="57" t="s">
        <v>426</v>
      </c>
      <c r="D262" s="57" t="s">
        <v>1037</v>
      </c>
      <c r="E262" s="57" t="s">
        <v>247</v>
      </c>
      <c r="F262" s="8" t="s">
        <v>563</v>
      </c>
      <c r="G262" s="9">
        <v>5</v>
      </c>
      <c r="H262" s="10">
        <v>89</v>
      </c>
      <c r="I262" s="10">
        <f t="shared" si="4"/>
        <v>445</v>
      </c>
      <c r="J262" s="8"/>
      <c r="K262" s="8">
        <v>5</v>
      </c>
      <c r="L262" s="8"/>
      <c r="M262" s="8"/>
      <c r="N262" s="8"/>
      <c r="O262" s="8"/>
      <c r="P262" s="8"/>
      <c r="Q262" s="8"/>
      <c r="R262" s="8"/>
      <c r="S262" s="8"/>
      <c r="T262" s="8"/>
      <c r="U262" s="11"/>
    </row>
    <row r="263" spans="1:21" ht="72.75" customHeight="1" thickBot="1" x14ac:dyDescent="0.3">
      <c r="A263" s="53"/>
      <c r="B263" s="56" t="s">
        <v>1</v>
      </c>
      <c r="C263" s="59" t="s">
        <v>426</v>
      </c>
      <c r="D263" s="59" t="s">
        <v>1037</v>
      </c>
      <c r="E263" s="59" t="s">
        <v>247</v>
      </c>
      <c r="F263" s="20" t="s">
        <v>564</v>
      </c>
      <c r="G263" s="21">
        <v>1</v>
      </c>
      <c r="H263" s="22">
        <v>89</v>
      </c>
      <c r="I263" s="22">
        <f t="shared" si="4"/>
        <v>89</v>
      </c>
      <c r="J263" s="20">
        <v>1</v>
      </c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3"/>
    </row>
    <row r="264" spans="1:21" ht="48.75" customHeight="1" x14ac:dyDescent="0.25">
      <c r="A264" s="51"/>
      <c r="B264" s="54" t="s">
        <v>1</v>
      </c>
      <c r="C264" s="57" t="s">
        <v>427</v>
      </c>
      <c r="D264" s="57" t="s">
        <v>1037</v>
      </c>
      <c r="E264" s="57" t="s">
        <v>506</v>
      </c>
      <c r="F264" s="8" t="s">
        <v>565</v>
      </c>
      <c r="G264" s="9">
        <v>21</v>
      </c>
      <c r="H264" s="10">
        <v>95</v>
      </c>
      <c r="I264" s="10">
        <f t="shared" si="4"/>
        <v>1995</v>
      </c>
      <c r="J264" s="8">
        <v>2</v>
      </c>
      <c r="K264" s="8">
        <v>11</v>
      </c>
      <c r="L264" s="8"/>
      <c r="M264" s="8">
        <v>6</v>
      </c>
      <c r="N264" s="8"/>
      <c r="O264" s="8">
        <v>2</v>
      </c>
      <c r="P264" s="8"/>
      <c r="Q264" s="8"/>
      <c r="R264" s="8"/>
      <c r="S264" s="8"/>
      <c r="T264" s="8"/>
      <c r="U264" s="11"/>
    </row>
    <row r="265" spans="1:21" ht="48.75" customHeight="1" x14ac:dyDescent="0.25">
      <c r="A265" s="52"/>
      <c r="B265" s="55" t="s">
        <v>1</v>
      </c>
      <c r="C265" s="58" t="s">
        <v>427</v>
      </c>
      <c r="D265" s="58" t="s">
        <v>1037</v>
      </c>
      <c r="E265" s="58" t="s">
        <v>506</v>
      </c>
      <c r="F265" s="12" t="s">
        <v>566</v>
      </c>
      <c r="G265" s="13">
        <v>22</v>
      </c>
      <c r="H265" s="14">
        <v>95</v>
      </c>
      <c r="I265" s="14">
        <f t="shared" si="4"/>
        <v>2090</v>
      </c>
      <c r="J265" s="12">
        <v>7</v>
      </c>
      <c r="K265" s="12">
        <v>9</v>
      </c>
      <c r="L265" s="12"/>
      <c r="M265" s="12">
        <v>5</v>
      </c>
      <c r="N265" s="12"/>
      <c r="O265" s="12">
        <v>1</v>
      </c>
      <c r="P265" s="12"/>
      <c r="Q265" s="12"/>
      <c r="R265" s="12"/>
      <c r="S265" s="12"/>
      <c r="T265" s="12"/>
      <c r="U265" s="15"/>
    </row>
    <row r="266" spans="1:21" ht="48.75" customHeight="1" thickBot="1" x14ac:dyDescent="0.3">
      <c r="A266" s="53"/>
      <c r="B266" s="56" t="s">
        <v>1</v>
      </c>
      <c r="C266" s="59" t="s">
        <v>427</v>
      </c>
      <c r="D266" s="59" t="s">
        <v>1037</v>
      </c>
      <c r="E266" s="59" t="s">
        <v>506</v>
      </c>
      <c r="F266" s="20" t="s">
        <v>567</v>
      </c>
      <c r="G266" s="21">
        <v>29</v>
      </c>
      <c r="H266" s="22">
        <v>95</v>
      </c>
      <c r="I266" s="22">
        <f t="shared" si="4"/>
        <v>2755</v>
      </c>
      <c r="J266" s="20">
        <v>3</v>
      </c>
      <c r="K266" s="20">
        <v>13</v>
      </c>
      <c r="L266" s="20"/>
      <c r="M266" s="20">
        <v>6</v>
      </c>
      <c r="N266" s="20"/>
      <c r="O266" s="20">
        <v>7</v>
      </c>
      <c r="P266" s="20"/>
      <c r="Q266" s="20"/>
      <c r="R266" s="20"/>
      <c r="S266" s="20"/>
      <c r="T266" s="20"/>
      <c r="U266" s="23"/>
    </row>
    <row r="267" spans="1:21" ht="131.25" customHeight="1" thickBot="1" x14ac:dyDescent="0.3">
      <c r="A267" s="28"/>
      <c r="B267" s="3" t="s">
        <v>1</v>
      </c>
      <c r="C267" s="29" t="s">
        <v>428</v>
      </c>
      <c r="D267" s="29" t="s">
        <v>1037</v>
      </c>
      <c r="E267" s="29" t="s">
        <v>262</v>
      </c>
      <c r="F267" s="29" t="s">
        <v>76</v>
      </c>
      <c r="G267" s="30">
        <v>8</v>
      </c>
      <c r="H267" s="31">
        <v>99</v>
      </c>
      <c r="I267" s="31">
        <f t="shared" si="4"/>
        <v>792</v>
      </c>
      <c r="J267" s="29"/>
      <c r="K267" s="29">
        <v>7</v>
      </c>
      <c r="L267" s="29"/>
      <c r="M267" s="29">
        <v>1</v>
      </c>
      <c r="N267" s="29"/>
      <c r="O267" s="29"/>
      <c r="P267" s="29"/>
      <c r="Q267" s="29"/>
      <c r="R267" s="29"/>
      <c r="S267" s="29"/>
      <c r="T267" s="29"/>
      <c r="U267" s="32"/>
    </row>
    <row r="268" spans="1:21" ht="131.25" customHeight="1" thickBot="1" x14ac:dyDescent="0.3">
      <c r="A268" s="28"/>
      <c r="B268" s="3" t="s">
        <v>1</v>
      </c>
      <c r="C268" s="29" t="s">
        <v>431</v>
      </c>
      <c r="D268" s="29" t="s">
        <v>1037</v>
      </c>
      <c r="E268" s="29" t="s">
        <v>264</v>
      </c>
      <c r="F268" s="29" t="s">
        <v>568</v>
      </c>
      <c r="G268" s="30">
        <v>1</v>
      </c>
      <c r="H268" s="31">
        <v>95</v>
      </c>
      <c r="I268" s="31">
        <f t="shared" si="4"/>
        <v>95</v>
      </c>
      <c r="J268" s="29"/>
      <c r="K268" s="29"/>
      <c r="L268" s="29"/>
      <c r="M268" s="29">
        <v>1</v>
      </c>
      <c r="N268" s="29"/>
      <c r="O268" s="29"/>
      <c r="P268" s="29"/>
      <c r="Q268" s="29"/>
      <c r="R268" s="29"/>
      <c r="S268" s="29"/>
      <c r="T268" s="29"/>
      <c r="U268" s="32"/>
    </row>
    <row r="269" spans="1:21" ht="48.75" customHeight="1" x14ac:dyDescent="0.25">
      <c r="A269" s="51"/>
      <c r="B269" s="54" t="s">
        <v>1</v>
      </c>
      <c r="C269" s="57" t="s">
        <v>432</v>
      </c>
      <c r="D269" s="57" t="s">
        <v>1037</v>
      </c>
      <c r="E269" s="57" t="s">
        <v>509</v>
      </c>
      <c r="F269" s="8" t="s">
        <v>545</v>
      </c>
      <c r="G269" s="9">
        <v>6</v>
      </c>
      <c r="H269" s="10">
        <v>99</v>
      </c>
      <c r="I269" s="10">
        <f t="shared" si="4"/>
        <v>594</v>
      </c>
      <c r="J269" s="8"/>
      <c r="K269" s="8">
        <v>6</v>
      </c>
      <c r="L269" s="8"/>
      <c r="M269" s="8"/>
      <c r="N269" s="8"/>
      <c r="O269" s="8"/>
      <c r="P269" s="8"/>
      <c r="Q269" s="8"/>
      <c r="R269" s="8"/>
      <c r="S269" s="8"/>
      <c r="T269" s="8"/>
      <c r="U269" s="11"/>
    </row>
    <row r="270" spans="1:21" ht="48.75" customHeight="1" x14ac:dyDescent="0.25">
      <c r="A270" s="52"/>
      <c r="B270" s="55" t="s">
        <v>1</v>
      </c>
      <c r="C270" s="58" t="s">
        <v>432</v>
      </c>
      <c r="D270" s="58" t="s">
        <v>1037</v>
      </c>
      <c r="E270" s="58" t="s">
        <v>509</v>
      </c>
      <c r="F270" s="12" t="s">
        <v>569</v>
      </c>
      <c r="G270" s="13">
        <v>22</v>
      </c>
      <c r="H270" s="14">
        <v>99</v>
      </c>
      <c r="I270" s="14">
        <f t="shared" si="4"/>
        <v>2178</v>
      </c>
      <c r="J270" s="12"/>
      <c r="K270" s="12">
        <v>2</v>
      </c>
      <c r="L270" s="12"/>
      <c r="M270" s="12">
        <v>7</v>
      </c>
      <c r="N270" s="12"/>
      <c r="O270" s="12">
        <v>2</v>
      </c>
      <c r="P270" s="12"/>
      <c r="Q270" s="12">
        <v>7</v>
      </c>
      <c r="R270" s="12"/>
      <c r="S270" s="12">
        <v>4</v>
      </c>
      <c r="T270" s="12"/>
      <c r="U270" s="15"/>
    </row>
    <row r="271" spans="1:21" ht="48.75" customHeight="1" thickBot="1" x14ac:dyDescent="0.3">
      <c r="A271" s="53"/>
      <c r="B271" s="56" t="s">
        <v>1</v>
      </c>
      <c r="C271" s="59" t="s">
        <v>432</v>
      </c>
      <c r="D271" s="59" t="s">
        <v>1037</v>
      </c>
      <c r="E271" s="59" t="s">
        <v>509</v>
      </c>
      <c r="F271" s="20" t="s">
        <v>548</v>
      </c>
      <c r="G271" s="21">
        <v>2</v>
      </c>
      <c r="H271" s="22">
        <v>99</v>
      </c>
      <c r="I271" s="22">
        <f t="shared" si="4"/>
        <v>198</v>
      </c>
      <c r="J271" s="20"/>
      <c r="K271" s="20"/>
      <c r="L271" s="20"/>
      <c r="M271" s="20"/>
      <c r="N271" s="20"/>
      <c r="O271" s="20"/>
      <c r="P271" s="20"/>
      <c r="Q271" s="20">
        <v>2</v>
      </c>
      <c r="R271" s="20"/>
      <c r="S271" s="20"/>
      <c r="T271" s="20"/>
      <c r="U271" s="23"/>
    </row>
    <row r="272" spans="1:21" ht="131.25" customHeight="1" thickBot="1" x14ac:dyDescent="0.3">
      <c r="A272" s="28"/>
      <c r="B272" s="3" t="s">
        <v>1</v>
      </c>
      <c r="C272" s="29" t="s">
        <v>433</v>
      </c>
      <c r="D272" s="29" t="s">
        <v>1037</v>
      </c>
      <c r="E272" s="29" t="s">
        <v>510</v>
      </c>
      <c r="F272" s="29" t="s">
        <v>570</v>
      </c>
      <c r="G272" s="30">
        <v>5</v>
      </c>
      <c r="H272" s="31">
        <v>89</v>
      </c>
      <c r="I272" s="31">
        <f t="shared" si="4"/>
        <v>445</v>
      </c>
      <c r="J272" s="29"/>
      <c r="K272" s="29">
        <v>3</v>
      </c>
      <c r="L272" s="29"/>
      <c r="M272" s="29"/>
      <c r="N272" s="29"/>
      <c r="O272" s="29"/>
      <c r="P272" s="29"/>
      <c r="Q272" s="29"/>
      <c r="R272" s="29"/>
      <c r="S272" s="29">
        <v>2</v>
      </c>
      <c r="T272" s="29"/>
      <c r="U272" s="32"/>
    </row>
    <row r="273" spans="1:21" ht="72.75" customHeight="1" x14ac:dyDescent="0.25">
      <c r="A273" s="51"/>
      <c r="B273" s="54" t="s">
        <v>1</v>
      </c>
      <c r="C273" s="57" t="s">
        <v>434</v>
      </c>
      <c r="D273" s="57" t="s">
        <v>1037</v>
      </c>
      <c r="E273" s="57" t="s">
        <v>511</v>
      </c>
      <c r="F273" s="8" t="s">
        <v>571</v>
      </c>
      <c r="G273" s="9">
        <v>2</v>
      </c>
      <c r="H273" s="10">
        <v>99</v>
      </c>
      <c r="I273" s="10">
        <f t="shared" si="4"/>
        <v>198</v>
      </c>
      <c r="J273" s="8"/>
      <c r="K273" s="8"/>
      <c r="L273" s="8"/>
      <c r="M273" s="8">
        <v>2</v>
      </c>
      <c r="N273" s="8"/>
      <c r="O273" s="8"/>
      <c r="P273" s="8"/>
      <c r="Q273" s="8"/>
      <c r="R273" s="8"/>
      <c r="S273" s="8"/>
      <c r="T273" s="8"/>
      <c r="U273" s="11"/>
    </row>
    <row r="274" spans="1:21" ht="72.75" customHeight="1" thickBot="1" x14ac:dyDescent="0.3">
      <c r="A274" s="53"/>
      <c r="B274" s="56" t="s">
        <v>1</v>
      </c>
      <c r="C274" s="59" t="s">
        <v>434</v>
      </c>
      <c r="D274" s="59" t="s">
        <v>1037</v>
      </c>
      <c r="E274" s="59" t="s">
        <v>511</v>
      </c>
      <c r="F274" s="20" t="s">
        <v>572</v>
      </c>
      <c r="G274" s="21">
        <v>34</v>
      </c>
      <c r="H274" s="22">
        <v>99</v>
      </c>
      <c r="I274" s="22">
        <f t="shared" si="4"/>
        <v>3366</v>
      </c>
      <c r="J274" s="20"/>
      <c r="K274" s="20">
        <v>7</v>
      </c>
      <c r="L274" s="20"/>
      <c r="M274" s="20">
        <v>11</v>
      </c>
      <c r="N274" s="20"/>
      <c r="O274" s="20">
        <v>6</v>
      </c>
      <c r="P274" s="20"/>
      <c r="Q274" s="20">
        <v>2</v>
      </c>
      <c r="R274" s="20"/>
      <c r="S274" s="20">
        <v>8</v>
      </c>
      <c r="T274" s="20"/>
      <c r="U274" s="23"/>
    </row>
    <row r="275" spans="1:21" ht="131.25" customHeight="1" thickBot="1" x14ac:dyDescent="0.3">
      <c r="A275" s="28"/>
      <c r="B275" s="3" t="s">
        <v>1</v>
      </c>
      <c r="C275" s="29" t="s">
        <v>435</v>
      </c>
      <c r="D275" s="29" t="s">
        <v>1037</v>
      </c>
      <c r="E275" s="29" t="s">
        <v>270</v>
      </c>
      <c r="F275" s="29" t="s">
        <v>568</v>
      </c>
      <c r="G275" s="30">
        <v>4</v>
      </c>
      <c r="H275" s="31">
        <v>99</v>
      </c>
      <c r="I275" s="31">
        <f t="shared" si="4"/>
        <v>396</v>
      </c>
      <c r="J275" s="29"/>
      <c r="K275" s="29"/>
      <c r="L275" s="29"/>
      <c r="M275" s="29">
        <v>4</v>
      </c>
      <c r="N275" s="29"/>
      <c r="O275" s="29"/>
      <c r="P275" s="29"/>
      <c r="Q275" s="29"/>
      <c r="R275" s="29"/>
      <c r="S275" s="29"/>
      <c r="T275" s="29"/>
      <c r="U275" s="32"/>
    </row>
    <row r="276" spans="1:21" ht="131.25" customHeight="1" thickBot="1" x14ac:dyDescent="0.3">
      <c r="A276" s="28"/>
      <c r="B276" s="3" t="s">
        <v>1</v>
      </c>
      <c r="C276" s="29" t="s">
        <v>436</v>
      </c>
      <c r="D276" s="29" t="s">
        <v>1037</v>
      </c>
      <c r="E276" s="29" t="s">
        <v>512</v>
      </c>
      <c r="F276" s="29" t="s">
        <v>20</v>
      </c>
      <c r="G276" s="30">
        <v>3</v>
      </c>
      <c r="H276" s="31">
        <v>99</v>
      </c>
      <c r="I276" s="31">
        <f t="shared" si="4"/>
        <v>297</v>
      </c>
      <c r="J276" s="29"/>
      <c r="K276" s="29">
        <v>3</v>
      </c>
      <c r="L276" s="29"/>
      <c r="M276" s="29"/>
      <c r="N276" s="29"/>
      <c r="O276" s="29"/>
      <c r="P276" s="29"/>
      <c r="Q276" s="29"/>
      <c r="R276" s="29"/>
      <c r="S276" s="29"/>
      <c r="T276" s="29"/>
      <c r="U276" s="32"/>
    </row>
    <row r="277" spans="1:21" ht="131.25" customHeight="1" thickBot="1" x14ac:dyDescent="0.3">
      <c r="A277" s="28"/>
      <c r="B277" s="3" t="s">
        <v>1</v>
      </c>
      <c r="C277" s="29" t="s">
        <v>437</v>
      </c>
      <c r="D277" s="29" t="s">
        <v>1037</v>
      </c>
      <c r="E277" s="29" t="s">
        <v>513</v>
      </c>
      <c r="F277" s="29" t="s">
        <v>553</v>
      </c>
      <c r="G277" s="30">
        <v>13</v>
      </c>
      <c r="H277" s="31">
        <v>109</v>
      </c>
      <c r="I277" s="31">
        <f t="shared" si="4"/>
        <v>1417</v>
      </c>
      <c r="J277" s="29"/>
      <c r="K277" s="29"/>
      <c r="L277" s="29"/>
      <c r="M277" s="29">
        <v>9</v>
      </c>
      <c r="N277" s="29"/>
      <c r="O277" s="29">
        <v>4</v>
      </c>
      <c r="P277" s="29"/>
      <c r="Q277" s="29"/>
      <c r="R277" s="29"/>
      <c r="S277" s="29"/>
      <c r="T277" s="29"/>
      <c r="U277" s="32"/>
    </row>
    <row r="278" spans="1:21" ht="131.25" customHeight="1" thickBot="1" x14ac:dyDescent="0.3">
      <c r="A278" s="28"/>
      <c r="B278" s="3" t="s">
        <v>1</v>
      </c>
      <c r="C278" s="29" t="s">
        <v>464</v>
      </c>
      <c r="D278" s="29" t="s">
        <v>1037</v>
      </c>
      <c r="E278" s="29" t="s">
        <v>536</v>
      </c>
      <c r="F278" s="29" t="s">
        <v>168</v>
      </c>
      <c r="G278" s="30">
        <v>4</v>
      </c>
      <c r="H278" s="31">
        <v>99</v>
      </c>
      <c r="I278" s="31">
        <f t="shared" si="4"/>
        <v>396</v>
      </c>
      <c r="J278" s="29"/>
      <c r="K278" s="29">
        <v>4</v>
      </c>
      <c r="L278" s="29"/>
      <c r="M278" s="29"/>
      <c r="N278" s="29"/>
      <c r="O278" s="29"/>
      <c r="P278" s="29"/>
      <c r="Q278" s="29"/>
      <c r="R278" s="29"/>
      <c r="S278" s="29"/>
      <c r="T278" s="29"/>
      <c r="U278" s="32"/>
    </row>
    <row r="279" spans="1:21" ht="32.25" customHeight="1" x14ac:dyDescent="0.25">
      <c r="A279" s="51"/>
      <c r="B279" s="54" t="s">
        <v>1</v>
      </c>
      <c r="C279" s="57" t="s">
        <v>465</v>
      </c>
      <c r="D279" s="57" t="s">
        <v>1037</v>
      </c>
      <c r="E279" s="57" t="s">
        <v>320</v>
      </c>
      <c r="F279" s="8" t="s">
        <v>168</v>
      </c>
      <c r="G279" s="9">
        <v>6</v>
      </c>
      <c r="H279" s="10">
        <v>95</v>
      </c>
      <c r="I279" s="10">
        <f t="shared" si="4"/>
        <v>570</v>
      </c>
      <c r="J279" s="8"/>
      <c r="K279" s="8">
        <v>3</v>
      </c>
      <c r="L279" s="8"/>
      <c r="M279" s="8">
        <v>3</v>
      </c>
      <c r="N279" s="8"/>
      <c r="O279" s="8"/>
      <c r="P279" s="8"/>
      <c r="Q279" s="8"/>
      <c r="R279" s="8"/>
      <c r="S279" s="8"/>
      <c r="T279" s="8"/>
      <c r="U279" s="11"/>
    </row>
    <row r="280" spans="1:21" ht="32.25" customHeight="1" x14ac:dyDescent="0.25">
      <c r="A280" s="52"/>
      <c r="B280" s="55" t="s">
        <v>1</v>
      </c>
      <c r="C280" s="58" t="s">
        <v>465</v>
      </c>
      <c r="D280" s="58" t="s">
        <v>1037</v>
      </c>
      <c r="E280" s="58" t="s">
        <v>320</v>
      </c>
      <c r="F280" s="12" t="s">
        <v>570</v>
      </c>
      <c r="G280" s="13">
        <v>4</v>
      </c>
      <c r="H280" s="14">
        <v>95</v>
      </c>
      <c r="I280" s="14">
        <f t="shared" si="4"/>
        <v>380</v>
      </c>
      <c r="J280" s="12"/>
      <c r="K280" s="12">
        <v>4</v>
      </c>
      <c r="L280" s="12"/>
      <c r="M280" s="12"/>
      <c r="N280" s="12"/>
      <c r="O280" s="12"/>
      <c r="P280" s="12"/>
      <c r="Q280" s="12"/>
      <c r="R280" s="12"/>
      <c r="S280" s="12"/>
      <c r="T280" s="12"/>
      <c r="U280" s="15"/>
    </row>
    <row r="281" spans="1:21" ht="32.25" customHeight="1" x14ac:dyDescent="0.25">
      <c r="A281" s="52"/>
      <c r="B281" s="55" t="s">
        <v>1</v>
      </c>
      <c r="C281" s="58" t="s">
        <v>465</v>
      </c>
      <c r="D281" s="58" t="s">
        <v>1037</v>
      </c>
      <c r="E281" s="58" t="s">
        <v>320</v>
      </c>
      <c r="F281" s="12" t="s">
        <v>7</v>
      </c>
      <c r="G281" s="13">
        <v>3</v>
      </c>
      <c r="H281" s="14">
        <v>95</v>
      </c>
      <c r="I281" s="14">
        <f t="shared" si="4"/>
        <v>285</v>
      </c>
      <c r="J281" s="12"/>
      <c r="K281" s="12">
        <v>1</v>
      </c>
      <c r="L281" s="12"/>
      <c r="M281" s="12">
        <v>1</v>
      </c>
      <c r="N281" s="12"/>
      <c r="O281" s="12">
        <v>1</v>
      </c>
      <c r="P281" s="12"/>
      <c r="Q281" s="12"/>
      <c r="R281" s="12"/>
      <c r="S281" s="12"/>
      <c r="T281" s="12"/>
      <c r="U281" s="15"/>
    </row>
    <row r="282" spans="1:21" ht="32.25" customHeight="1" thickBot="1" x14ac:dyDescent="0.3">
      <c r="A282" s="53"/>
      <c r="B282" s="56" t="s">
        <v>1</v>
      </c>
      <c r="C282" s="59" t="s">
        <v>465</v>
      </c>
      <c r="D282" s="59" t="s">
        <v>1037</v>
      </c>
      <c r="E282" s="59" t="s">
        <v>320</v>
      </c>
      <c r="F282" s="20" t="s">
        <v>53</v>
      </c>
      <c r="G282" s="21">
        <v>1</v>
      </c>
      <c r="H282" s="22">
        <v>95</v>
      </c>
      <c r="I282" s="22">
        <f t="shared" si="4"/>
        <v>95</v>
      </c>
      <c r="J282" s="20"/>
      <c r="K282" s="20">
        <v>1</v>
      </c>
      <c r="L282" s="20"/>
      <c r="M282" s="20"/>
      <c r="N282" s="20"/>
      <c r="O282" s="20"/>
      <c r="P282" s="20"/>
      <c r="Q282" s="20"/>
      <c r="R282" s="20"/>
      <c r="S282" s="20"/>
      <c r="T282" s="20"/>
      <c r="U282" s="23"/>
    </row>
    <row r="283" spans="1:21" ht="131.25" customHeight="1" thickBot="1" x14ac:dyDescent="0.3">
      <c r="A283" s="28"/>
      <c r="B283" s="3" t="s">
        <v>1</v>
      </c>
      <c r="C283" s="29" t="s">
        <v>466</v>
      </c>
      <c r="D283" s="29" t="s">
        <v>1037</v>
      </c>
      <c r="E283" s="29" t="s">
        <v>537</v>
      </c>
      <c r="F283" s="29" t="s">
        <v>20</v>
      </c>
      <c r="G283" s="30">
        <v>1</v>
      </c>
      <c r="H283" s="31">
        <v>99</v>
      </c>
      <c r="I283" s="31">
        <f t="shared" si="4"/>
        <v>99</v>
      </c>
      <c r="J283" s="29"/>
      <c r="K283" s="29">
        <v>1</v>
      </c>
      <c r="L283" s="29"/>
      <c r="M283" s="29"/>
      <c r="N283" s="29"/>
      <c r="O283" s="29"/>
      <c r="P283" s="29"/>
      <c r="Q283" s="29"/>
      <c r="R283" s="29"/>
      <c r="S283" s="29"/>
      <c r="T283" s="29"/>
      <c r="U283" s="32"/>
    </row>
    <row r="284" spans="1:21" ht="32.25" customHeight="1" x14ac:dyDescent="0.25">
      <c r="A284" s="51"/>
      <c r="B284" s="54" t="s">
        <v>1</v>
      </c>
      <c r="C284" s="57" t="s">
        <v>471</v>
      </c>
      <c r="D284" s="57" t="s">
        <v>1037</v>
      </c>
      <c r="E284" s="57" t="s">
        <v>540</v>
      </c>
      <c r="F284" s="8" t="s">
        <v>549</v>
      </c>
      <c r="G284" s="9">
        <v>9</v>
      </c>
      <c r="H284" s="10">
        <v>119</v>
      </c>
      <c r="I284" s="10">
        <f t="shared" si="4"/>
        <v>1071</v>
      </c>
      <c r="J284" s="8">
        <v>3</v>
      </c>
      <c r="K284" s="8">
        <v>6</v>
      </c>
      <c r="L284" s="8"/>
      <c r="M284" s="8"/>
      <c r="N284" s="8"/>
      <c r="O284" s="8"/>
      <c r="P284" s="8"/>
      <c r="Q284" s="8"/>
      <c r="R284" s="8"/>
      <c r="S284" s="8"/>
      <c r="T284" s="8"/>
      <c r="U284" s="11"/>
    </row>
    <row r="285" spans="1:21" ht="32.25" customHeight="1" x14ac:dyDescent="0.25">
      <c r="A285" s="52"/>
      <c r="B285" s="55" t="s">
        <v>1</v>
      </c>
      <c r="C285" s="58" t="s">
        <v>471</v>
      </c>
      <c r="D285" s="58" t="s">
        <v>1037</v>
      </c>
      <c r="E285" s="58" t="s">
        <v>540</v>
      </c>
      <c r="F285" s="12" t="s">
        <v>585</v>
      </c>
      <c r="G285" s="13">
        <v>1</v>
      </c>
      <c r="H285" s="14">
        <v>119</v>
      </c>
      <c r="I285" s="14">
        <f t="shared" si="4"/>
        <v>119</v>
      </c>
      <c r="J285" s="12"/>
      <c r="K285" s="12">
        <v>1</v>
      </c>
      <c r="L285" s="12"/>
      <c r="M285" s="12"/>
      <c r="N285" s="12"/>
      <c r="O285" s="12"/>
      <c r="P285" s="12"/>
      <c r="Q285" s="12"/>
      <c r="R285" s="12"/>
      <c r="S285" s="12"/>
      <c r="T285" s="12"/>
      <c r="U285" s="15"/>
    </row>
    <row r="286" spans="1:21" ht="32.25" customHeight="1" x14ac:dyDescent="0.25">
      <c r="A286" s="52"/>
      <c r="B286" s="55" t="s">
        <v>1</v>
      </c>
      <c r="C286" s="58" t="s">
        <v>471</v>
      </c>
      <c r="D286" s="58" t="s">
        <v>1037</v>
      </c>
      <c r="E286" s="58" t="s">
        <v>540</v>
      </c>
      <c r="F286" s="12" t="s">
        <v>568</v>
      </c>
      <c r="G286" s="13">
        <v>3</v>
      </c>
      <c r="H286" s="14">
        <v>119</v>
      </c>
      <c r="I286" s="14">
        <f t="shared" si="4"/>
        <v>357</v>
      </c>
      <c r="J286" s="12">
        <v>2</v>
      </c>
      <c r="K286" s="12">
        <v>1</v>
      </c>
      <c r="L286" s="12"/>
      <c r="M286" s="12"/>
      <c r="N286" s="12"/>
      <c r="O286" s="12"/>
      <c r="P286" s="12"/>
      <c r="Q286" s="12"/>
      <c r="R286" s="12"/>
      <c r="S286" s="12"/>
      <c r="T286" s="12"/>
      <c r="U286" s="15"/>
    </row>
    <row r="287" spans="1:21" ht="32.25" customHeight="1" thickBot="1" x14ac:dyDescent="0.3">
      <c r="A287" s="53"/>
      <c r="B287" s="56" t="s">
        <v>1</v>
      </c>
      <c r="C287" s="59" t="s">
        <v>471</v>
      </c>
      <c r="D287" s="59" t="s">
        <v>1037</v>
      </c>
      <c r="E287" s="59" t="s">
        <v>540</v>
      </c>
      <c r="F287" s="20" t="s">
        <v>586</v>
      </c>
      <c r="G287" s="21">
        <v>4</v>
      </c>
      <c r="H287" s="22">
        <v>119</v>
      </c>
      <c r="I287" s="22">
        <f t="shared" si="4"/>
        <v>476</v>
      </c>
      <c r="J287" s="20">
        <v>2</v>
      </c>
      <c r="K287" s="20">
        <v>2</v>
      </c>
      <c r="L287" s="20"/>
      <c r="M287" s="20"/>
      <c r="N287" s="20"/>
      <c r="O287" s="20"/>
      <c r="P287" s="20"/>
      <c r="Q287" s="20"/>
      <c r="R287" s="20"/>
      <c r="S287" s="20"/>
      <c r="T287" s="20"/>
      <c r="U287" s="23"/>
    </row>
    <row r="288" spans="1:21" ht="131.25" customHeight="1" thickBot="1" x14ac:dyDescent="0.3">
      <c r="A288" s="28"/>
      <c r="B288" s="3" t="s">
        <v>1</v>
      </c>
      <c r="C288" s="29" t="s">
        <v>472</v>
      </c>
      <c r="D288" s="29" t="s">
        <v>1037</v>
      </c>
      <c r="E288" s="29" t="s">
        <v>541</v>
      </c>
      <c r="F288" s="29" t="s">
        <v>168</v>
      </c>
      <c r="G288" s="30">
        <v>2</v>
      </c>
      <c r="H288" s="31">
        <v>109</v>
      </c>
      <c r="I288" s="31">
        <f t="shared" si="4"/>
        <v>218</v>
      </c>
      <c r="J288" s="29">
        <v>1</v>
      </c>
      <c r="K288" s="29">
        <v>1</v>
      </c>
      <c r="L288" s="29"/>
      <c r="M288" s="29"/>
      <c r="N288" s="29"/>
      <c r="O288" s="29"/>
      <c r="P288" s="29"/>
      <c r="Q288" s="29"/>
      <c r="R288" s="29"/>
      <c r="S288" s="29"/>
      <c r="T288" s="29"/>
      <c r="U288" s="32"/>
    </row>
    <row r="289" spans="1:21" ht="131.25" customHeight="1" thickBot="1" x14ac:dyDescent="0.3">
      <c r="A289" s="28"/>
      <c r="B289" s="3" t="s">
        <v>351</v>
      </c>
      <c r="C289" s="29" t="s">
        <v>473</v>
      </c>
      <c r="D289" s="29" t="s">
        <v>1037</v>
      </c>
      <c r="E289" s="29" t="s">
        <v>542</v>
      </c>
      <c r="F289" s="29" t="s">
        <v>169</v>
      </c>
      <c r="G289" s="30">
        <v>4</v>
      </c>
      <c r="H289" s="31">
        <v>99</v>
      </c>
      <c r="I289" s="31">
        <f t="shared" si="4"/>
        <v>396</v>
      </c>
      <c r="J289" s="29"/>
      <c r="K289" s="29">
        <v>4</v>
      </c>
      <c r="L289" s="29"/>
      <c r="M289" s="29"/>
      <c r="N289" s="29"/>
      <c r="O289" s="29"/>
      <c r="P289" s="29"/>
      <c r="Q289" s="29"/>
      <c r="R289" s="29"/>
      <c r="S289" s="29"/>
      <c r="T289" s="29"/>
      <c r="U289" s="32"/>
    </row>
    <row r="290" spans="1:21" ht="131.25" customHeight="1" thickBot="1" x14ac:dyDescent="0.3">
      <c r="A290" s="28"/>
      <c r="B290" s="3" t="s">
        <v>351</v>
      </c>
      <c r="C290" s="29" t="s">
        <v>474</v>
      </c>
      <c r="D290" s="29" t="s">
        <v>1037</v>
      </c>
      <c r="E290" s="29" t="s">
        <v>543</v>
      </c>
      <c r="F290" s="29" t="s">
        <v>587</v>
      </c>
      <c r="G290" s="30">
        <v>1</v>
      </c>
      <c r="H290" s="31">
        <v>99</v>
      </c>
      <c r="I290" s="31">
        <f t="shared" si="4"/>
        <v>99</v>
      </c>
      <c r="J290" s="29"/>
      <c r="K290" s="29">
        <v>1</v>
      </c>
      <c r="L290" s="29"/>
      <c r="M290" s="29"/>
      <c r="N290" s="29"/>
      <c r="O290" s="29"/>
      <c r="P290" s="29"/>
      <c r="Q290" s="29"/>
      <c r="R290" s="29"/>
      <c r="S290" s="29"/>
      <c r="T290" s="29"/>
      <c r="U290" s="32"/>
    </row>
    <row r="291" spans="1:21" ht="39" customHeight="1" x14ac:dyDescent="0.25">
      <c r="A291" s="51"/>
      <c r="B291" s="54" t="s">
        <v>1</v>
      </c>
      <c r="C291" s="57" t="s">
        <v>753</v>
      </c>
      <c r="D291" s="57" t="s">
        <v>59</v>
      </c>
      <c r="E291" s="57" t="s">
        <v>754</v>
      </c>
      <c r="F291" s="8" t="s">
        <v>40</v>
      </c>
      <c r="G291" s="9">
        <v>105</v>
      </c>
      <c r="H291" s="10">
        <v>99</v>
      </c>
      <c r="I291" s="10">
        <f t="shared" si="4"/>
        <v>10395</v>
      </c>
      <c r="J291" s="8"/>
      <c r="K291" s="8"/>
      <c r="L291" s="8">
        <v>18</v>
      </c>
      <c r="M291" s="8"/>
      <c r="N291" s="8">
        <v>51</v>
      </c>
      <c r="O291" s="8"/>
      <c r="P291" s="8">
        <v>25</v>
      </c>
      <c r="Q291" s="8"/>
      <c r="R291" s="8">
        <v>10</v>
      </c>
      <c r="S291" s="8"/>
      <c r="T291" s="8">
        <v>1</v>
      </c>
      <c r="U291" s="11"/>
    </row>
    <row r="292" spans="1:21" ht="39" customHeight="1" x14ac:dyDescent="0.25">
      <c r="A292" s="52"/>
      <c r="B292" s="55" t="s">
        <v>1</v>
      </c>
      <c r="C292" s="58" t="s">
        <v>753</v>
      </c>
      <c r="D292" s="58" t="s">
        <v>59</v>
      </c>
      <c r="E292" s="58" t="s">
        <v>754</v>
      </c>
      <c r="F292" s="12" t="s">
        <v>6</v>
      </c>
      <c r="G292" s="13">
        <v>55</v>
      </c>
      <c r="H292" s="14">
        <v>99</v>
      </c>
      <c r="I292" s="14">
        <f t="shared" si="4"/>
        <v>5445</v>
      </c>
      <c r="J292" s="12"/>
      <c r="K292" s="12"/>
      <c r="L292" s="12"/>
      <c r="M292" s="12"/>
      <c r="N292" s="12">
        <v>46</v>
      </c>
      <c r="O292" s="12"/>
      <c r="P292" s="12"/>
      <c r="Q292" s="12"/>
      <c r="R292" s="12">
        <v>8</v>
      </c>
      <c r="S292" s="12"/>
      <c r="T292" s="12">
        <v>1</v>
      </c>
      <c r="U292" s="15"/>
    </row>
    <row r="293" spans="1:21" ht="39" customHeight="1" thickBot="1" x14ac:dyDescent="0.3">
      <c r="A293" s="53"/>
      <c r="B293" s="56" t="s">
        <v>1</v>
      </c>
      <c r="C293" s="59" t="s">
        <v>753</v>
      </c>
      <c r="D293" s="59" t="s">
        <v>59</v>
      </c>
      <c r="E293" s="59" t="s">
        <v>754</v>
      </c>
      <c r="F293" s="20" t="s">
        <v>634</v>
      </c>
      <c r="G293" s="21">
        <v>153</v>
      </c>
      <c r="H293" s="22">
        <v>99</v>
      </c>
      <c r="I293" s="22">
        <f t="shared" si="4"/>
        <v>15147</v>
      </c>
      <c r="J293" s="20"/>
      <c r="K293" s="20"/>
      <c r="L293" s="20">
        <v>28</v>
      </c>
      <c r="M293" s="20"/>
      <c r="N293" s="20">
        <v>58</v>
      </c>
      <c r="O293" s="20"/>
      <c r="P293" s="20">
        <v>42</v>
      </c>
      <c r="Q293" s="20"/>
      <c r="R293" s="20">
        <v>21</v>
      </c>
      <c r="S293" s="20"/>
      <c r="T293" s="20">
        <v>2</v>
      </c>
      <c r="U293" s="23">
        <v>2</v>
      </c>
    </row>
    <row r="294" spans="1:21" ht="72.75" customHeight="1" x14ac:dyDescent="0.25">
      <c r="A294" s="51"/>
      <c r="B294" s="54" t="s">
        <v>351</v>
      </c>
      <c r="C294" s="57" t="s">
        <v>899</v>
      </c>
      <c r="D294" s="57" t="s">
        <v>59</v>
      </c>
      <c r="E294" s="57" t="s">
        <v>353</v>
      </c>
      <c r="F294" s="8" t="s">
        <v>358</v>
      </c>
      <c r="G294" s="9">
        <v>1</v>
      </c>
      <c r="H294" s="10">
        <v>99</v>
      </c>
      <c r="I294" s="10">
        <f t="shared" si="4"/>
        <v>99</v>
      </c>
      <c r="J294" s="8"/>
      <c r="K294" s="8"/>
      <c r="L294" s="8"/>
      <c r="M294" s="8"/>
      <c r="N294" s="8">
        <v>1</v>
      </c>
      <c r="O294" s="8"/>
      <c r="P294" s="8"/>
      <c r="Q294" s="8"/>
      <c r="R294" s="8"/>
      <c r="S294" s="8"/>
      <c r="T294" s="8"/>
      <c r="U294" s="11"/>
    </row>
    <row r="295" spans="1:21" ht="72.75" customHeight="1" thickBot="1" x14ac:dyDescent="0.3">
      <c r="A295" s="53"/>
      <c r="B295" s="56" t="s">
        <v>351</v>
      </c>
      <c r="C295" s="59" t="s">
        <v>899</v>
      </c>
      <c r="D295" s="59" t="s">
        <v>59</v>
      </c>
      <c r="E295" s="59" t="s">
        <v>353</v>
      </c>
      <c r="F295" s="20" t="s">
        <v>30</v>
      </c>
      <c r="G295" s="21">
        <v>71</v>
      </c>
      <c r="H295" s="22">
        <v>99</v>
      </c>
      <c r="I295" s="22">
        <f t="shared" si="4"/>
        <v>7029</v>
      </c>
      <c r="J295" s="20"/>
      <c r="K295" s="20"/>
      <c r="L295" s="20">
        <v>14</v>
      </c>
      <c r="M295" s="20"/>
      <c r="N295" s="20">
        <v>56</v>
      </c>
      <c r="O295" s="20"/>
      <c r="P295" s="20"/>
      <c r="Q295" s="20"/>
      <c r="R295" s="20">
        <v>1</v>
      </c>
      <c r="S295" s="20"/>
      <c r="T295" s="20"/>
      <c r="U295" s="23"/>
    </row>
    <row r="296" spans="1:21" ht="72.75" customHeight="1" x14ac:dyDescent="0.25">
      <c r="A296" s="51"/>
      <c r="B296" s="54" t="s">
        <v>1</v>
      </c>
      <c r="C296" s="57" t="s">
        <v>779</v>
      </c>
      <c r="D296" s="57" t="s">
        <v>59</v>
      </c>
      <c r="E296" s="57" t="s">
        <v>780</v>
      </c>
      <c r="F296" s="8" t="s">
        <v>781</v>
      </c>
      <c r="G296" s="9">
        <v>3</v>
      </c>
      <c r="H296" s="10">
        <v>99</v>
      </c>
      <c r="I296" s="10">
        <f t="shared" si="4"/>
        <v>297</v>
      </c>
      <c r="J296" s="8"/>
      <c r="K296" s="8"/>
      <c r="L296" s="8"/>
      <c r="M296" s="8"/>
      <c r="N296" s="8">
        <v>1</v>
      </c>
      <c r="O296" s="8"/>
      <c r="P296" s="8"/>
      <c r="Q296" s="8"/>
      <c r="R296" s="8">
        <v>2</v>
      </c>
      <c r="S296" s="8"/>
      <c r="T296" s="8"/>
      <c r="U296" s="11"/>
    </row>
    <row r="297" spans="1:21" ht="72.75" customHeight="1" thickBot="1" x14ac:dyDescent="0.3">
      <c r="A297" s="53"/>
      <c r="B297" s="56" t="s">
        <v>1</v>
      </c>
      <c r="C297" s="59" t="s">
        <v>779</v>
      </c>
      <c r="D297" s="59" t="s">
        <v>59</v>
      </c>
      <c r="E297" s="59" t="s">
        <v>780</v>
      </c>
      <c r="F297" s="20" t="s">
        <v>614</v>
      </c>
      <c r="G297" s="21">
        <v>36</v>
      </c>
      <c r="H297" s="22">
        <v>99</v>
      </c>
      <c r="I297" s="22">
        <f t="shared" si="4"/>
        <v>3564</v>
      </c>
      <c r="J297" s="20"/>
      <c r="K297" s="20"/>
      <c r="L297" s="20">
        <v>4</v>
      </c>
      <c r="M297" s="20"/>
      <c r="N297" s="20">
        <v>17</v>
      </c>
      <c r="O297" s="20"/>
      <c r="P297" s="20">
        <v>15</v>
      </c>
      <c r="Q297" s="20"/>
      <c r="R297" s="20"/>
      <c r="S297" s="20"/>
      <c r="T297" s="20"/>
      <c r="U297" s="23"/>
    </row>
    <row r="298" spans="1:21" ht="131.25" customHeight="1" thickBot="1" x14ac:dyDescent="0.3">
      <c r="A298" s="28"/>
      <c r="B298" s="3" t="s">
        <v>1</v>
      </c>
      <c r="C298" s="29" t="s">
        <v>804</v>
      </c>
      <c r="D298" s="29" t="s">
        <v>59</v>
      </c>
      <c r="E298" s="29" t="s">
        <v>805</v>
      </c>
      <c r="F298" s="29" t="s">
        <v>18</v>
      </c>
      <c r="G298" s="30">
        <v>1</v>
      </c>
      <c r="H298" s="31">
        <v>99</v>
      </c>
      <c r="I298" s="31">
        <f t="shared" si="4"/>
        <v>99</v>
      </c>
      <c r="J298" s="29"/>
      <c r="K298" s="29"/>
      <c r="L298" s="29">
        <v>1</v>
      </c>
      <c r="M298" s="29"/>
      <c r="N298" s="29"/>
      <c r="O298" s="29"/>
      <c r="P298" s="29"/>
      <c r="Q298" s="29"/>
      <c r="R298" s="29"/>
      <c r="S298" s="29"/>
      <c r="T298" s="29"/>
      <c r="U298" s="32"/>
    </row>
    <row r="299" spans="1:21" ht="39" customHeight="1" x14ac:dyDescent="0.25">
      <c r="A299" s="51"/>
      <c r="B299" s="54" t="s">
        <v>1</v>
      </c>
      <c r="C299" s="57" t="s">
        <v>809</v>
      </c>
      <c r="D299" s="57" t="s">
        <v>59</v>
      </c>
      <c r="E299" s="57" t="s">
        <v>810</v>
      </c>
      <c r="F299" s="8" t="s">
        <v>811</v>
      </c>
      <c r="G299" s="9">
        <v>10</v>
      </c>
      <c r="H299" s="10">
        <v>99</v>
      </c>
      <c r="I299" s="10">
        <f t="shared" si="4"/>
        <v>990</v>
      </c>
      <c r="J299" s="8"/>
      <c r="K299" s="8"/>
      <c r="L299" s="8">
        <v>6</v>
      </c>
      <c r="M299" s="8"/>
      <c r="N299" s="8">
        <v>1</v>
      </c>
      <c r="O299" s="8"/>
      <c r="P299" s="8"/>
      <c r="Q299" s="8"/>
      <c r="R299" s="8">
        <v>3</v>
      </c>
      <c r="S299" s="8"/>
      <c r="T299" s="8"/>
      <c r="U299" s="11"/>
    </row>
    <row r="300" spans="1:21" ht="39" customHeight="1" x14ac:dyDescent="0.25">
      <c r="A300" s="52"/>
      <c r="B300" s="55" t="s">
        <v>1</v>
      </c>
      <c r="C300" s="58" t="s">
        <v>809</v>
      </c>
      <c r="D300" s="58" t="s">
        <v>59</v>
      </c>
      <c r="E300" s="58" t="s">
        <v>810</v>
      </c>
      <c r="F300" s="12" t="s">
        <v>20</v>
      </c>
      <c r="G300" s="13">
        <v>1</v>
      </c>
      <c r="H300" s="14">
        <v>99</v>
      </c>
      <c r="I300" s="14">
        <f t="shared" si="4"/>
        <v>99</v>
      </c>
      <c r="J300" s="12"/>
      <c r="K300" s="12"/>
      <c r="L300" s="12"/>
      <c r="M300" s="12"/>
      <c r="N300" s="12">
        <v>1</v>
      </c>
      <c r="O300" s="12"/>
      <c r="P300" s="12"/>
      <c r="Q300" s="12"/>
      <c r="R300" s="12"/>
      <c r="S300" s="12"/>
      <c r="T300" s="12"/>
      <c r="U300" s="15"/>
    </row>
    <row r="301" spans="1:21" ht="39" customHeight="1" thickBot="1" x14ac:dyDescent="0.3">
      <c r="A301" s="53"/>
      <c r="B301" s="56" t="s">
        <v>1</v>
      </c>
      <c r="C301" s="59" t="s">
        <v>809</v>
      </c>
      <c r="D301" s="59" t="s">
        <v>59</v>
      </c>
      <c r="E301" s="59" t="s">
        <v>810</v>
      </c>
      <c r="F301" s="20" t="s">
        <v>569</v>
      </c>
      <c r="G301" s="21">
        <v>15</v>
      </c>
      <c r="H301" s="22">
        <v>99</v>
      </c>
      <c r="I301" s="22">
        <f t="shared" si="4"/>
        <v>1485</v>
      </c>
      <c r="J301" s="20"/>
      <c r="K301" s="20"/>
      <c r="L301" s="20">
        <v>4</v>
      </c>
      <c r="M301" s="20"/>
      <c r="N301" s="20">
        <v>6</v>
      </c>
      <c r="O301" s="20"/>
      <c r="P301" s="20"/>
      <c r="Q301" s="20"/>
      <c r="R301" s="20">
        <v>5</v>
      </c>
      <c r="S301" s="20"/>
      <c r="T301" s="20"/>
      <c r="U301" s="23"/>
    </row>
    <row r="302" spans="1:21" ht="72.75" customHeight="1" x14ac:dyDescent="0.25">
      <c r="A302" s="51"/>
      <c r="B302" s="54" t="s">
        <v>1</v>
      </c>
      <c r="C302" s="57" t="s">
        <v>213</v>
      </c>
      <c r="D302" s="57" t="s">
        <v>59</v>
      </c>
      <c r="E302" s="57" t="s">
        <v>214</v>
      </c>
      <c r="F302" s="8" t="s">
        <v>23</v>
      </c>
      <c r="G302" s="9">
        <v>3</v>
      </c>
      <c r="H302" s="10">
        <v>99</v>
      </c>
      <c r="I302" s="10">
        <f t="shared" si="4"/>
        <v>297</v>
      </c>
      <c r="J302" s="8"/>
      <c r="K302" s="8">
        <v>3</v>
      </c>
      <c r="L302" s="8"/>
      <c r="M302" s="8"/>
      <c r="N302" s="8"/>
      <c r="O302" s="8"/>
      <c r="P302" s="8"/>
      <c r="Q302" s="8"/>
      <c r="R302" s="8"/>
      <c r="S302" s="8"/>
      <c r="T302" s="8"/>
      <c r="U302" s="11"/>
    </row>
    <row r="303" spans="1:21" ht="72.75" customHeight="1" thickBot="1" x14ac:dyDescent="0.3">
      <c r="A303" s="53"/>
      <c r="B303" s="56" t="s">
        <v>1</v>
      </c>
      <c r="C303" s="59" t="s">
        <v>213</v>
      </c>
      <c r="D303" s="59" t="s">
        <v>59</v>
      </c>
      <c r="E303" s="59" t="s">
        <v>214</v>
      </c>
      <c r="F303" s="20" t="s">
        <v>20</v>
      </c>
      <c r="G303" s="21">
        <v>7</v>
      </c>
      <c r="H303" s="22">
        <v>99</v>
      </c>
      <c r="I303" s="22">
        <f t="shared" si="4"/>
        <v>693</v>
      </c>
      <c r="J303" s="20"/>
      <c r="K303" s="20">
        <v>7</v>
      </c>
      <c r="L303" s="20"/>
      <c r="M303" s="20"/>
      <c r="N303" s="20"/>
      <c r="O303" s="20"/>
      <c r="P303" s="20"/>
      <c r="Q303" s="20"/>
      <c r="R303" s="20"/>
      <c r="S303" s="20"/>
      <c r="T303" s="20"/>
      <c r="U303" s="23"/>
    </row>
    <row r="304" spans="1:21" ht="39" customHeight="1" x14ac:dyDescent="0.25">
      <c r="A304" s="51"/>
      <c r="B304" s="54" t="s">
        <v>351</v>
      </c>
      <c r="C304" s="57" t="s">
        <v>352</v>
      </c>
      <c r="D304" s="57" t="s">
        <v>59</v>
      </c>
      <c r="E304" s="57" t="s">
        <v>353</v>
      </c>
      <c r="F304" s="8" t="s">
        <v>225</v>
      </c>
      <c r="G304" s="9">
        <v>3</v>
      </c>
      <c r="H304" s="10">
        <v>95</v>
      </c>
      <c r="I304" s="10">
        <f t="shared" si="4"/>
        <v>285</v>
      </c>
      <c r="J304" s="8"/>
      <c r="K304" s="8"/>
      <c r="L304" s="8"/>
      <c r="M304" s="8">
        <v>1</v>
      </c>
      <c r="N304" s="8"/>
      <c r="O304" s="8"/>
      <c r="P304" s="8"/>
      <c r="Q304" s="8"/>
      <c r="R304" s="8"/>
      <c r="S304" s="8">
        <v>2</v>
      </c>
      <c r="T304" s="8"/>
      <c r="U304" s="11"/>
    </row>
    <row r="305" spans="1:21" ht="39" customHeight="1" x14ac:dyDescent="0.25">
      <c r="A305" s="52"/>
      <c r="B305" s="55" t="s">
        <v>351</v>
      </c>
      <c r="C305" s="58" t="s">
        <v>352</v>
      </c>
      <c r="D305" s="58" t="s">
        <v>59</v>
      </c>
      <c r="E305" s="58" t="s">
        <v>353</v>
      </c>
      <c r="F305" s="12" t="s">
        <v>104</v>
      </c>
      <c r="G305" s="13">
        <v>1</v>
      </c>
      <c r="H305" s="14">
        <v>95</v>
      </c>
      <c r="I305" s="14">
        <f t="shared" si="4"/>
        <v>95</v>
      </c>
      <c r="J305" s="12"/>
      <c r="K305" s="12"/>
      <c r="L305" s="12"/>
      <c r="M305" s="12">
        <v>1</v>
      </c>
      <c r="N305" s="12"/>
      <c r="O305" s="12"/>
      <c r="P305" s="12"/>
      <c r="Q305" s="12"/>
      <c r="R305" s="12"/>
      <c r="S305" s="12"/>
      <c r="T305" s="12"/>
      <c r="U305" s="15"/>
    </row>
    <row r="306" spans="1:21" ht="39" customHeight="1" thickBot="1" x14ac:dyDescent="0.3">
      <c r="A306" s="53"/>
      <c r="B306" s="56" t="s">
        <v>351</v>
      </c>
      <c r="C306" s="59" t="s">
        <v>352</v>
      </c>
      <c r="D306" s="59" t="s">
        <v>59</v>
      </c>
      <c r="E306" s="59" t="s">
        <v>353</v>
      </c>
      <c r="F306" s="20" t="s">
        <v>279</v>
      </c>
      <c r="G306" s="21">
        <v>1</v>
      </c>
      <c r="H306" s="22">
        <v>95</v>
      </c>
      <c r="I306" s="22">
        <f t="shared" si="4"/>
        <v>95</v>
      </c>
      <c r="J306" s="20"/>
      <c r="K306" s="20"/>
      <c r="L306" s="20"/>
      <c r="M306" s="20"/>
      <c r="N306" s="20"/>
      <c r="O306" s="20">
        <v>1</v>
      </c>
      <c r="P306" s="20"/>
      <c r="Q306" s="20"/>
      <c r="R306" s="20"/>
      <c r="S306" s="20"/>
      <c r="T306" s="20"/>
      <c r="U306" s="23"/>
    </row>
    <row r="307" spans="1:21" ht="72.75" customHeight="1" x14ac:dyDescent="0.25">
      <c r="A307" s="51"/>
      <c r="B307" s="54" t="s">
        <v>1</v>
      </c>
      <c r="C307" s="57" t="s">
        <v>234</v>
      </c>
      <c r="D307" s="57" t="s">
        <v>59</v>
      </c>
      <c r="E307" s="57" t="s">
        <v>235</v>
      </c>
      <c r="F307" s="8" t="s">
        <v>18</v>
      </c>
      <c r="G307" s="9">
        <v>11</v>
      </c>
      <c r="H307" s="10">
        <v>109</v>
      </c>
      <c r="I307" s="10">
        <f t="shared" si="4"/>
        <v>1199</v>
      </c>
      <c r="J307" s="8"/>
      <c r="K307" s="8">
        <v>8</v>
      </c>
      <c r="L307" s="8">
        <v>3</v>
      </c>
      <c r="M307" s="8"/>
      <c r="N307" s="8"/>
      <c r="O307" s="8"/>
      <c r="P307" s="8"/>
      <c r="Q307" s="8"/>
      <c r="R307" s="8"/>
      <c r="S307" s="8"/>
      <c r="T307" s="8"/>
      <c r="U307" s="11"/>
    </row>
    <row r="308" spans="1:21" ht="72.75" customHeight="1" thickBot="1" x14ac:dyDescent="0.3">
      <c r="A308" s="53"/>
      <c r="B308" s="56" t="s">
        <v>1</v>
      </c>
      <c r="C308" s="59" t="s">
        <v>234</v>
      </c>
      <c r="D308" s="59" t="s">
        <v>59</v>
      </c>
      <c r="E308" s="59" t="s">
        <v>235</v>
      </c>
      <c r="F308" s="20" t="s">
        <v>19</v>
      </c>
      <c r="G308" s="21">
        <v>1</v>
      </c>
      <c r="H308" s="22">
        <v>109</v>
      </c>
      <c r="I308" s="22">
        <f t="shared" si="4"/>
        <v>109</v>
      </c>
      <c r="J308" s="20">
        <v>1</v>
      </c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3"/>
    </row>
    <row r="309" spans="1:21" ht="72.75" customHeight="1" x14ac:dyDescent="0.25">
      <c r="A309" s="51"/>
      <c r="B309" s="54" t="s">
        <v>1</v>
      </c>
      <c r="C309" s="57" t="s">
        <v>239</v>
      </c>
      <c r="D309" s="57" t="s">
        <v>59</v>
      </c>
      <c r="E309" s="57" t="s">
        <v>240</v>
      </c>
      <c r="F309" s="8" t="s">
        <v>20</v>
      </c>
      <c r="G309" s="9">
        <v>3</v>
      </c>
      <c r="H309" s="10">
        <v>109</v>
      </c>
      <c r="I309" s="10">
        <f t="shared" si="4"/>
        <v>327</v>
      </c>
      <c r="J309" s="8"/>
      <c r="K309" s="8">
        <v>1</v>
      </c>
      <c r="L309" s="8"/>
      <c r="M309" s="8">
        <v>2</v>
      </c>
      <c r="N309" s="8"/>
      <c r="O309" s="8"/>
      <c r="P309" s="8"/>
      <c r="Q309" s="8"/>
      <c r="R309" s="8"/>
      <c r="S309" s="8"/>
      <c r="T309" s="8"/>
      <c r="U309" s="11"/>
    </row>
    <row r="310" spans="1:21" ht="72.75" customHeight="1" thickBot="1" x14ac:dyDescent="0.3">
      <c r="A310" s="53"/>
      <c r="B310" s="56" t="s">
        <v>1</v>
      </c>
      <c r="C310" s="59" t="s">
        <v>239</v>
      </c>
      <c r="D310" s="59" t="s">
        <v>59</v>
      </c>
      <c r="E310" s="59" t="s">
        <v>240</v>
      </c>
      <c r="F310" s="20" t="s">
        <v>105</v>
      </c>
      <c r="G310" s="21">
        <v>24</v>
      </c>
      <c r="H310" s="22">
        <v>109</v>
      </c>
      <c r="I310" s="22">
        <f t="shared" si="4"/>
        <v>2616</v>
      </c>
      <c r="J310" s="20"/>
      <c r="K310" s="20">
        <v>7</v>
      </c>
      <c r="L310" s="20"/>
      <c r="M310" s="20">
        <v>8</v>
      </c>
      <c r="N310" s="20"/>
      <c r="O310" s="20">
        <v>8</v>
      </c>
      <c r="P310" s="20"/>
      <c r="Q310" s="20"/>
      <c r="R310" s="20"/>
      <c r="S310" s="20"/>
      <c r="T310" s="20">
        <v>1</v>
      </c>
      <c r="U310" s="23"/>
    </row>
    <row r="311" spans="1:21" ht="39" customHeight="1" x14ac:dyDescent="0.25">
      <c r="A311" s="51"/>
      <c r="B311" s="54" t="s">
        <v>1</v>
      </c>
      <c r="C311" s="57" t="s">
        <v>668</v>
      </c>
      <c r="D311" s="57" t="s">
        <v>59</v>
      </c>
      <c r="E311" s="57" t="s">
        <v>669</v>
      </c>
      <c r="F311" s="8" t="s">
        <v>18</v>
      </c>
      <c r="G311" s="9">
        <v>12</v>
      </c>
      <c r="H311" s="10">
        <v>109</v>
      </c>
      <c r="I311" s="10">
        <f t="shared" si="4"/>
        <v>1308</v>
      </c>
      <c r="J311" s="8"/>
      <c r="K311" s="8">
        <v>2</v>
      </c>
      <c r="L311" s="8">
        <v>3</v>
      </c>
      <c r="M311" s="8">
        <v>2</v>
      </c>
      <c r="N311" s="8"/>
      <c r="O311" s="8">
        <v>2</v>
      </c>
      <c r="P311" s="8"/>
      <c r="Q311" s="8"/>
      <c r="R311" s="8"/>
      <c r="S311" s="8"/>
      <c r="T311" s="8"/>
      <c r="U311" s="11">
        <v>3</v>
      </c>
    </row>
    <row r="312" spans="1:21" ht="39" customHeight="1" x14ac:dyDescent="0.25">
      <c r="A312" s="52"/>
      <c r="B312" s="55" t="s">
        <v>1</v>
      </c>
      <c r="C312" s="58" t="s">
        <v>668</v>
      </c>
      <c r="D312" s="58" t="s">
        <v>59</v>
      </c>
      <c r="E312" s="58" t="s">
        <v>669</v>
      </c>
      <c r="F312" s="12" t="s">
        <v>20</v>
      </c>
      <c r="G312" s="13">
        <v>8</v>
      </c>
      <c r="H312" s="14">
        <v>109</v>
      </c>
      <c r="I312" s="14">
        <f t="shared" si="4"/>
        <v>872</v>
      </c>
      <c r="J312" s="12"/>
      <c r="K312" s="12"/>
      <c r="L312" s="12">
        <v>8</v>
      </c>
      <c r="M312" s="12"/>
      <c r="N312" s="12"/>
      <c r="O312" s="12"/>
      <c r="P312" s="12"/>
      <c r="Q312" s="12"/>
      <c r="R312" s="12"/>
      <c r="S312" s="12"/>
      <c r="T312" s="12"/>
      <c r="U312" s="15"/>
    </row>
    <row r="313" spans="1:21" ht="39" customHeight="1" thickBot="1" x14ac:dyDescent="0.3">
      <c r="A313" s="53"/>
      <c r="B313" s="56" t="s">
        <v>1</v>
      </c>
      <c r="C313" s="59" t="s">
        <v>668</v>
      </c>
      <c r="D313" s="59" t="s">
        <v>59</v>
      </c>
      <c r="E313" s="59" t="s">
        <v>669</v>
      </c>
      <c r="F313" s="20" t="s">
        <v>248</v>
      </c>
      <c r="G313" s="21">
        <v>4</v>
      </c>
      <c r="H313" s="22">
        <v>109</v>
      </c>
      <c r="I313" s="22">
        <f t="shared" si="4"/>
        <v>436</v>
      </c>
      <c r="J313" s="20"/>
      <c r="K313" s="20"/>
      <c r="L313" s="20"/>
      <c r="M313" s="20">
        <v>1</v>
      </c>
      <c r="N313" s="20">
        <v>3</v>
      </c>
      <c r="O313" s="20"/>
      <c r="P313" s="20"/>
      <c r="Q313" s="20"/>
      <c r="R313" s="20"/>
      <c r="S313" s="20"/>
      <c r="T313" s="20"/>
      <c r="U313" s="23"/>
    </row>
    <row r="314" spans="1:21" ht="72.75" customHeight="1" x14ac:dyDescent="0.25">
      <c r="A314" s="51"/>
      <c r="B314" s="54" t="s">
        <v>1</v>
      </c>
      <c r="C314" s="57" t="s">
        <v>60</v>
      </c>
      <c r="D314" s="57" t="s">
        <v>59</v>
      </c>
      <c r="E314" s="57" t="s">
        <v>61</v>
      </c>
      <c r="F314" s="8" t="s">
        <v>23</v>
      </c>
      <c r="G314" s="9">
        <v>50</v>
      </c>
      <c r="H314" s="10">
        <v>99</v>
      </c>
      <c r="I314" s="10">
        <f t="shared" si="4"/>
        <v>4950</v>
      </c>
      <c r="J314" s="8"/>
      <c r="K314" s="8">
        <v>19</v>
      </c>
      <c r="L314" s="8"/>
      <c r="M314" s="8">
        <v>20</v>
      </c>
      <c r="N314" s="8"/>
      <c r="O314" s="8">
        <v>4</v>
      </c>
      <c r="P314" s="8">
        <v>3</v>
      </c>
      <c r="Q314" s="8">
        <v>1</v>
      </c>
      <c r="R314" s="8">
        <v>2</v>
      </c>
      <c r="S314" s="8"/>
      <c r="T314" s="8">
        <v>1</v>
      </c>
      <c r="U314" s="11"/>
    </row>
    <row r="315" spans="1:21" ht="72.75" customHeight="1" thickBot="1" x14ac:dyDescent="0.3">
      <c r="A315" s="53"/>
      <c r="B315" s="56" t="s">
        <v>1</v>
      </c>
      <c r="C315" s="59" t="s">
        <v>60</v>
      </c>
      <c r="D315" s="59" t="s">
        <v>59</v>
      </c>
      <c r="E315" s="59" t="s">
        <v>61</v>
      </c>
      <c r="F315" s="20" t="s">
        <v>20</v>
      </c>
      <c r="G315" s="21">
        <v>84</v>
      </c>
      <c r="H315" s="22">
        <v>99</v>
      </c>
      <c r="I315" s="22">
        <f t="shared" si="4"/>
        <v>8316</v>
      </c>
      <c r="J315" s="20">
        <v>2</v>
      </c>
      <c r="K315" s="20">
        <v>9</v>
      </c>
      <c r="L315" s="20"/>
      <c r="M315" s="20">
        <v>17</v>
      </c>
      <c r="N315" s="20">
        <v>2</v>
      </c>
      <c r="O315" s="20">
        <v>21</v>
      </c>
      <c r="P315" s="20">
        <v>3</v>
      </c>
      <c r="Q315" s="20">
        <v>16</v>
      </c>
      <c r="R315" s="20"/>
      <c r="S315" s="20"/>
      <c r="T315" s="20">
        <v>9</v>
      </c>
      <c r="U315" s="23">
        <v>5</v>
      </c>
    </row>
    <row r="316" spans="1:21" ht="32.25" customHeight="1" x14ac:dyDescent="0.25">
      <c r="A316" s="51"/>
      <c r="B316" s="54" t="s">
        <v>1</v>
      </c>
      <c r="C316" s="57" t="s">
        <v>64</v>
      </c>
      <c r="D316" s="57" t="s">
        <v>59</v>
      </c>
      <c r="E316" s="57" t="s">
        <v>65</v>
      </c>
      <c r="F316" s="8" t="s">
        <v>4</v>
      </c>
      <c r="G316" s="9">
        <v>15</v>
      </c>
      <c r="H316" s="10">
        <v>99</v>
      </c>
      <c r="I316" s="10">
        <f t="shared" si="4"/>
        <v>1485</v>
      </c>
      <c r="J316" s="8">
        <v>8</v>
      </c>
      <c r="K316" s="8">
        <v>3</v>
      </c>
      <c r="L316" s="8">
        <v>1</v>
      </c>
      <c r="M316" s="8">
        <v>1</v>
      </c>
      <c r="N316" s="8">
        <v>1</v>
      </c>
      <c r="O316" s="8"/>
      <c r="P316" s="8">
        <v>1</v>
      </c>
      <c r="Q316" s="8"/>
      <c r="R316" s="8"/>
      <c r="S316" s="8"/>
      <c r="T316" s="8"/>
      <c r="U316" s="11"/>
    </row>
    <row r="317" spans="1:21" ht="32.25" customHeight="1" x14ac:dyDescent="0.25">
      <c r="A317" s="52"/>
      <c r="B317" s="55" t="s">
        <v>1</v>
      </c>
      <c r="C317" s="58" t="s">
        <v>64</v>
      </c>
      <c r="D317" s="58" t="s">
        <v>59</v>
      </c>
      <c r="E317" s="58" t="s">
        <v>65</v>
      </c>
      <c r="F317" s="12" t="s">
        <v>6</v>
      </c>
      <c r="G317" s="13">
        <v>19</v>
      </c>
      <c r="H317" s="14">
        <v>99</v>
      </c>
      <c r="I317" s="14">
        <f t="shared" si="4"/>
        <v>1881</v>
      </c>
      <c r="J317" s="12">
        <v>11</v>
      </c>
      <c r="K317" s="12">
        <v>2</v>
      </c>
      <c r="L317" s="12">
        <v>1</v>
      </c>
      <c r="M317" s="12">
        <v>2</v>
      </c>
      <c r="N317" s="12">
        <v>2</v>
      </c>
      <c r="O317" s="12"/>
      <c r="P317" s="12"/>
      <c r="Q317" s="12"/>
      <c r="R317" s="12"/>
      <c r="S317" s="12"/>
      <c r="T317" s="12"/>
      <c r="U317" s="15">
        <v>1</v>
      </c>
    </row>
    <row r="318" spans="1:21" ht="32.25" customHeight="1" x14ac:dyDescent="0.25">
      <c r="A318" s="52"/>
      <c r="B318" s="55" t="s">
        <v>1</v>
      </c>
      <c r="C318" s="58" t="s">
        <v>64</v>
      </c>
      <c r="D318" s="58" t="s">
        <v>59</v>
      </c>
      <c r="E318" s="58" t="s">
        <v>65</v>
      </c>
      <c r="F318" s="12" t="s">
        <v>9</v>
      </c>
      <c r="G318" s="13">
        <v>10</v>
      </c>
      <c r="H318" s="14">
        <v>99</v>
      </c>
      <c r="I318" s="14">
        <f t="shared" si="4"/>
        <v>990</v>
      </c>
      <c r="J318" s="12">
        <v>3</v>
      </c>
      <c r="K318" s="12">
        <v>3</v>
      </c>
      <c r="L318" s="12"/>
      <c r="M318" s="12">
        <v>1</v>
      </c>
      <c r="N318" s="12">
        <v>3</v>
      </c>
      <c r="O318" s="12"/>
      <c r="P318" s="12"/>
      <c r="Q318" s="12"/>
      <c r="R318" s="12"/>
      <c r="S318" s="12"/>
      <c r="T318" s="12"/>
      <c r="U318" s="15"/>
    </row>
    <row r="319" spans="1:21" ht="32.25" customHeight="1" thickBot="1" x14ac:dyDescent="0.3">
      <c r="A319" s="53"/>
      <c r="B319" s="56" t="s">
        <v>1</v>
      </c>
      <c r="C319" s="59" t="s">
        <v>64</v>
      </c>
      <c r="D319" s="59" t="s">
        <v>59</v>
      </c>
      <c r="E319" s="59" t="s">
        <v>65</v>
      </c>
      <c r="F319" s="20" t="s">
        <v>37</v>
      </c>
      <c r="G319" s="21">
        <v>58</v>
      </c>
      <c r="H319" s="22">
        <v>99</v>
      </c>
      <c r="I319" s="22">
        <f t="shared" si="4"/>
        <v>5742</v>
      </c>
      <c r="J319" s="20">
        <v>14</v>
      </c>
      <c r="K319" s="20">
        <v>5</v>
      </c>
      <c r="L319" s="20"/>
      <c r="M319" s="20">
        <v>7</v>
      </c>
      <c r="N319" s="20">
        <v>27</v>
      </c>
      <c r="O319" s="20"/>
      <c r="P319" s="20"/>
      <c r="Q319" s="20">
        <v>1</v>
      </c>
      <c r="R319" s="20">
        <v>1</v>
      </c>
      <c r="S319" s="20">
        <v>2</v>
      </c>
      <c r="T319" s="20">
        <v>1</v>
      </c>
      <c r="U319" s="23"/>
    </row>
    <row r="320" spans="1:21" ht="39" customHeight="1" x14ac:dyDescent="0.25">
      <c r="A320" s="51"/>
      <c r="B320" s="54" t="s">
        <v>1</v>
      </c>
      <c r="C320" s="57" t="s">
        <v>68</v>
      </c>
      <c r="D320" s="57" t="s">
        <v>59</v>
      </c>
      <c r="E320" s="57" t="s">
        <v>69</v>
      </c>
      <c r="F320" s="8" t="s">
        <v>23</v>
      </c>
      <c r="G320" s="9">
        <v>82</v>
      </c>
      <c r="H320" s="10">
        <v>99</v>
      </c>
      <c r="I320" s="10">
        <f t="shared" si="4"/>
        <v>8118</v>
      </c>
      <c r="J320" s="8"/>
      <c r="K320" s="8">
        <v>6</v>
      </c>
      <c r="L320" s="8">
        <v>5</v>
      </c>
      <c r="M320" s="8">
        <v>15</v>
      </c>
      <c r="N320" s="8">
        <v>10</v>
      </c>
      <c r="O320" s="8">
        <v>17</v>
      </c>
      <c r="P320" s="8">
        <v>6</v>
      </c>
      <c r="Q320" s="8">
        <v>7</v>
      </c>
      <c r="R320" s="8">
        <v>4</v>
      </c>
      <c r="S320" s="8">
        <v>11</v>
      </c>
      <c r="T320" s="8"/>
      <c r="U320" s="11">
        <v>1</v>
      </c>
    </row>
    <row r="321" spans="1:21" ht="39" customHeight="1" x14ac:dyDescent="0.25">
      <c r="A321" s="52"/>
      <c r="B321" s="55" t="s">
        <v>1</v>
      </c>
      <c r="C321" s="58" t="s">
        <v>68</v>
      </c>
      <c r="D321" s="58" t="s">
        <v>59</v>
      </c>
      <c r="E321" s="58" t="s">
        <v>69</v>
      </c>
      <c r="F321" s="12" t="s">
        <v>30</v>
      </c>
      <c r="G321" s="13">
        <v>36</v>
      </c>
      <c r="H321" s="14">
        <v>99</v>
      </c>
      <c r="I321" s="14">
        <f t="shared" si="4"/>
        <v>3564</v>
      </c>
      <c r="J321" s="12"/>
      <c r="K321" s="12">
        <v>3</v>
      </c>
      <c r="L321" s="12"/>
      <c r="M321" s="12">
        <v>9</v>
      </c>
      <c r="N321" s="12"/>
      <c r="O321" s="12">
        <v>7</v>
      </c>
      <c r="P321" s="12"/>
      <c r="Q321" s="12">
        <v>1</v>
      </c>
      <c r="R321" s="12"/>
      <c r="S321" s="12">
        <v>10</v>
      </c>
      <c r="T321" s="12">
        <v>3</v>
      </c>
      <c r="U321" s="15">
        <v>3</v>
      </c>
    </row>
    <row r="322" spans="1:21" ht="39" customHeight="1" thickBot="1" x14ac:dyDescent="0.3">
      <c r="A322" s="53"/>
      <c r="B322" s="56" t="s">
        <v>1</v>
      </c>
      <c r="C322" s="59" t="s">
        <v>68</v>
      </c>
      <c r="D322" s="59" t="s">
        <v>59</v>
      </c>
      <c r="E322" s="59" t="s">
        <v>69</v>
      </c>
      <c r="F322" s="20" t="s">
        <v>53</v>
      </c>
      <c r="G322" s="21">
        <v>10</v>
      </c>
      <c r="H322" s="22">
        <v>99</v>
      </c>
      <c r="I322" s="22">
        <f t="shared" si="4"/>
        <v>990</v>
      </c>
      <c r="J322" s="20"/>
      <c r="K322" s="20">
        <v>2</v>
      </c>
      <c r="L322" s="20"/>
      <c r="M322" s="20"/>
      <c r="N322" s="20">
        <v>3</v>
      </c>
      <c r="O322" s="20"/>
      <c r="P322" s="20"/>
      <c r="Q322" s="20"/>
      <c r="R322" s="20"/>
      <c r="S322" s="20"/>
      <c r="T322" s="20">
        <v>5</v>
      </c>
      <c r="U322" s="23"/>
    </row>
    <row r="323" spans="1:21" ht="131.25" customHeight="1" thickBot="1" x14ac:dyDescent="0.3">
      <c r="A323" s="28"/>
      <c r="B323" s="3" t="s">
        <v>1</v>
      </c>
      <c r="C323" s="29" t="s">
        <v>389</v>
      </c>
      <c r="D323" s="29" t="s">
        <v>59</v>
      </c>
      <c r="E323" s="29" t="s">
        <v>475</v>
      </c>
      <c r="F323" s="29" t="s">
        <v>168</v>
      </c>
      <c r="G323" s="30">
        <v>5</v>
      </c>
      <c r="H323" s="31">
        <v>99</v>
      </c>
      <c r="I323" s="31">
        <f t="shared" ref="I323:I386" si="5">G323*H323</f>
        <v>495</v>
      </c>
      <c r="J323" s="29"/>
      <c r="K323" s="29">
        <v>5</v>
      </c>
      <c r="L323" s="29"/>
      <c r="M323" s="29"/>
      <c r="N323" s="29"/>
      <c r="O323" s="29"/>
      <c r="P323" s="29"/>
      <c r="Q323" s="29"/>
      <c r="R323" s="29"/>
      <c r="S323" s="29"/>
      <c r="T323" s="29"/>
      <c r="U323" s="32"/>
    </row>
    <row r="324" spans="1:21" ht="131.25" customHeight="1" thickBot="1" x14ac:dyDescent="0.3">
      <c r="A324" s="28"/>
      <c r="B324" s="3" t="s">
        <v>1</v>
      </c>
      <c r="C324" s="29" t="s">
        <v>391</v>
      </c>
      <c r="D324" s="29" t="s">
        <v>59</v>
      </c>
      <c r="E324" s="29" t="s">
        <v>477</v>
      </c>
      <c r="F324" s="29" t="s">
        <v>549</v>
      </c>
      <c r="G324" s="30">
        <v>6</v>
      </c>
      <c r="H324" s="31">
        <v>99</v>
      </c>
      <c r="I324" s="31">
        <f t="shared" si="5"/>
        <v>594</v>
      </c>
      <c r="J324" s="29"/>
      <c r="K324" s="29">
        <v>6</v>
      </c>
      <c r="L324" s="29"/>
      <c r="M324" s="29"/>
      <c r="N324" s="29"/>
      <c r="O324" s="29"/>
      <c r="P324" s="29"/>
      <c r="Q324" s="29"/>
      <c r="R324" s="29"/>
      <c r="S324" s="29"/>
      <c r="T324" s="29"/>
      <c r="U324" s="32"/>
    </row>
    <row r="325" spans="1:21" ht="39" customHeight="1" x14ac:dyDescent="0.25">
      <c r="A325" s="51"/>
      <c r="B325" s="54" t="s">
        <v>351</v>
      </c>
      <c r="C325" s="57" t="s">
        <v>394</v>
      </c>
      <c r="D325" s="57" t="s">
        <v>59</v>
      </c>
      <c r="E325" s="57" t="s">
        <v>353</v>
      </c>
      <c r="F325" s="8" t="s">
        <v>168</v>
      </c>
      <c r="G325" s="9">
        <v>2</v>
      </c>
      <c r="H325" s="10">
        <v>99</v>
      </c>
      <c r="I325" s="10">
        <f t="shared" si="5"/>
        <v>198</v>
      </c>
      <c r="J325" s="8"/>
      <c r="K325" s="8">
        <v>2</v>
      </c>
      <c r="L325" s="8"/>
      <c r="M325" s="8"/>
      <c r="N325" s="8"/>
      <c r="O325" s="8"/>
      <c r="P325" s="8"/>
      <c r="Q325" s="8"/>
      <c r="R325" s="8"/>
      <c r="S325" s="8"/>
      <c r="T325" s="8"/>
      <c r="U325" s="11"/>
    </row>
    <row r="326" spans="1:21" ht="39" customHeight="1" x14ac:dyDescent="0.25">
      <c r="A326" s="52"/>
      <c r="B326" s="55" t="s">
        <v>351</v>
      </c>
      <c r="C326" s="58" t="s">
        <v>394</v>
      </c>
      <c r="D326" s="58" t="s">
        <v>59</v>
      </c>
      <c r="E326" s="58" t="s">
        <v>353</v>
      </c>
      <c r="F326" s="12" t="s">
        <v>79</v>
      </c>
      <c r="G326" s="13">
        <v>4</v>
      </c>
      <c r="H326" s="14">
        <v>99</v>
      </c>
      <c r="I326" s="14">
        <f t="shared" si="5"/>
        <v>396</v>
      </c>
      <c r="J326" s="12"/>
      <c r="K326" s="12">
        <v>4</v>
      </c>
      <c r="L326" s="12"/>
      <c r="M326" s="12"/>
      <c r="N326" s="12"/>
      <c r="O326" s="12"/>
      <c r="P326" s="12"/>
      <c r="Q326" s="12"/>
      <c r="R326" s="12"/>
      <c r="S326" s="12"/>
      <c r="T326" s="12"/>
      <c r="U326" s="15"/>
    </row>
    <row r="327" spans="1:21" ht="39" customHeight="1" thickBot="1" x14ac:dyDescent="0.3">
      <c r="A327" s="53"/>
      <c r="B327" s="56" t="s">
        <v>351</v>
      </c>
      <c r="C327" s="59" t="s">
        <v>394</v>
      </c>
      <c r="D327" s="59" t="s">
        <v>59</v>
      </c>
      <c r="E327" s="59" t="s">
        <v>353</v>
      </c>
      <c r="F327" s="20" t="s">
        <v>7</v>
      </c>
      <c r="G327" s="21">
        <v>2</v>
      </c>
      <c r="H327" s="22">
        <v>99</v>
      </c>
      <c r="I327" s="22">
        <f t="shared" si="5"/>
        <v>198</v>
      </c>
      <c r="J327" s="20"/>
      <c r="K327" s="20">
        <v>2</v>
      </c>
      <c r="L327" s="20"/>
      <c r="M327" s="20"/>
      <c r="N327" s="20"/>
      <c r="O327" s="20"/>
      <c r="P327" s="20"/>
      <c r="Q327" s="20"/>
      <c r="R327" s="20"/>
      <c r="S327" s="20"/>
      <c r="T327" s="20"/>
      <c r="U327" s="23"/>
    </row>
    <row r="328" spans="1:21" ht="32.25" customHeight="1" x14ac:dyDescent="0.25">
      <c r="A328" s="51"/>
      <c r="B328" s="54" t="s">
        <v>1</v>
      </c>
      <c r="C328" s="57" t="s">
        <v>413</v>
      </c>
      <c r="D328" s="57" t="s">
        <v>59</v>
      </c>
      <c r="E328" s="57" t="s">
        <v>494</v>
      </c>
      <c r="F328" s="8" t="s">
        <v>168</v>
      </c>
      <c r="G328" s="9">
        <v>3</v>
      </c>
      <c r="H328" s="10">
        <v>129</v>
      </c>
      <c r="I328" s="10">
        <f t="shared" si="5"/>
        <v>387</v>
      </c>
      <c r="J328" s="8">
        <v>3</v>
      </c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11"/>
    </row>
    <row r="329" spans="1:21" ht="32.25" customHeight="1" x14ac:dyDescent="0.25">
      <c r="A329" s="52"/>
      <c r="B329" s="55" t="s">
        <v>1</v>
      </c>
      <c r="C329" s="58" t="s">
        <v>413</v>
      </c>
      <c r="D329" s="58" t="s">
        <v>59</v>
      </c>
      <c r="E329" s="58" t="s">
        <v>494</v>
      </c>
      <c r="F329" s="12" t="s">
        <v>18</v>
      </c>
      <c r="G329" s="13">
        <v>5</v>
      </c>
      <c r="H329" s="14">
        <v>129</v>
      </c>
      <c r="I329" s="14">
        <f t="shared" si="5"/>
        <v>645</v>
      </c>
      <c r="J329" s="12">
        <v>1</v>
      </c>
      <c r="K329" s="12">
        <v>2</v>
      </c>
      <c r="L329" s="12"/>
      <c r="M329" s="12"/>
      <c r="N329" s="12">
        <v>2</v>
      </c>
      <c r="O329" s="12"/>
      <c r="P329" s="12"/>
      <c r="Q329" s="12"/>
      <c r="R329" s="12"/>
      <c r="S329" s="12"/>
      <c r="T329" s="12"/>
      <c r="U329" s="15"/>
    </row>
    <row r="330" spans="1:21" ht="32.25" customHeight="1" x14ac:dyDescent="0.25">
      <c r="A330" s="52"/>
      <c r="B330" s="55" t="s">
        <v>1</v>
      </c>
      <c r="C330" s="58" t="s">
        <v>413</v>
      </c>
      <c r="D330" s="58" t="s">
        <v>59</v>
      </c>
      <c r="E330" s="58" t="s">
        <v>494</v>
      </c>
      <c r="F330" s="12" t="s">
        <v>79</v>
      </c>
      <c r="G330" s="13">
        <v>7</v>
      </c>
      <c r="H330" s="14">
        <v>129</v>
      </c>
      <c r="I330" s="14">
        <f t="shared" si="5"/>
        <v>903</v>
      </c>
      <c r="J330" s="12">
        <v>2</v>
      </c>
      <c r="K330" s="12">
        <v>4</v>
      </c>
      <c r="L330" s="12">
        <v>1</v>
      </c>
      <c r="M330" s="12"/>
      <c r="N330" s="12"/>
      <c r="O330" s="12"/>
      <c r="P330" s="12"/>
      <c r="Q330" s="12"/>
      <c r="R330" s="12"/>
      <c r="S330" s="12"/>
      <c r="T330" s="12"/>
      <c r="U330" s="15"/>
    </row>
    <row r="331" spans="1:21" ht="32.25" customHeight="1" thickBot="1" x14ac:dyDescent="0.3">
      <c r="A331" s="53"/>
      <c r="B331" s="56" t="s">
        <v>1</v>
      </c>
      <c r="C331" s="59" t="s">
        <v>413</v>
      </c>
      <c r="D331" s="59" t="s">
        <v>59</v>
      </c>
      <c r="E331" s="59" t="s">
        <v>494</v>
      </c>
      <c r="F331" s="20" t="s">
        <v>105</v>
      </c>
      <c r="G331" s="21">
        <v>1</v>
      </c>
      <c r="H331" s="22">
        <v>129</v>
      </c>
      <c r="I331" s="22">
        <f t="shared" si="5"/>
        <v>129</v>
      </c>
      <c r="J331" s="20">
        <v>1</v>
      </c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3"/>
    </row>
    <row r="332" spans="1:21" ht="32.25" customHeight="1" x14ac:dyDescent="0.25">
      <c r="A332" s="51"/>
      <c r="B332" s="54" t="s">
        <v>1</v>
      </c>
      <c r="C332" s="57" t="s">
        <v>414</v>
      </c>
      <c r="D332" s="57" t="s">
        <v>59</v>
      </c>
      <c r="E332" s="57" t="s">
        <v>495</v>
      </c>
      <c r="F332" s="8" t="s">
        <v>559</v>
      </c>
      <c r="G332" s="9">
        <v>4</v>
      </c>
      <c r="H332" s="10">
        <v>119</v>
      </c>
      <c r="I332" s="10">
        <f t="shared" si="5"/>
        <v>476</v>
      </c>
      <c r="J332" s="8">
        <v>2</v>
      </c>
      <c r="K332" s="8">
        <v>1</v>
      </c>
      <c r="L332" s="8">
        <v>1</v>
      </c>
      <c r="M332" s="8"/>
      <c r="N332" s="8"/>
      <c r="O332" s="8"/>
      <c r="P332" s="8"/>
      <c r="Q332" s="8"/>
      <c r="R332" s="8"/>
      <c r="S332" s="8"/>
      <c r="T332" s="8"/>
      <c r="U332" s="11"/>
    </row>
    <row r="333" spans="1:21" ht="32.25" customHeight="1" x14ac:dyDescent="0.25">
      <c r="A333" s="52"/>
      <c r="B333" s="55" t="s">
        <v>1</v>
      </c>
      <c r="C333" s="58" t="s">
        <v>414</v>
      </c>
      <c r="D333" s="58" t="s">
        <v>59</v>
      </c>
      <c r="E333" s="58" t="s">
        <v>495</v>
      </c>
      <c r="F333" s="12" t="s">
        <v>560</v>
      </c>
      <c r="G333" s="13">
        <v>10</v>
      </c>
      <c r="H333" s="14">
        <v>119</v>
      </c>
      <c r="I333" s="14">
        <f t="shared" si="5"/>
        <v>1190</v>
      </c>
      <c r="J333" s="12">
        <v>3</v>
      </c>
      <c r="K333" s="12">
        <v>4</v>
      </c>
      <c r="L333" s="12"/>
      <c r="M333" s="12">
        <v>3</v>
      </c>
      <c r="N333" s="12"/>
      <c r="O333" s="12"/>
      <c r="P333" s="12"/>
      <c r="Q333" s="12"/>
      <c r="R333" s="12"/>
      <c r="S333" s="12"/>
      <c r="T333" s="12"/>
      <c r="U333" s="15"/>
    </row>
    <row r="334" spans="1:21" ht="32.25" customHeight="1" x14ac:dyDescent="0.25">
      <c r="A334" s="52"/>
      <c r="B334" s="55" t="s">
        <v>1</v>
      </c>
      <c r="C334" s="58" t="s">
        <v>414</v>
      </c>
      <c r="D334" s="58" t="s">
        <v>59</v>
      </c>
      <c r="E334" s="58" t="s">
        <v>495</v>
      </c>
      <c r="F334" s="12" t="s">
        <v>561</v>
      </c>
      <c r="G334" s="13">
        <v>7</v>
      </c>
      <c r="H334" s="14">
        <v>119</v>
      </c>
      <c r="I334" s="14">
        <f t="shared" si="5"/>
        <v>833</v>
      </c>
      <c r="J334" s="12"/>
      <c r="K334" s="12">
        <v>7</v>
      </c>
      <c r="L334" s="12"/>
      <c r="M334" s="12"/>
      <c r="N334" s="12"/>
      <c r="O334" s="12"/>
      <c r="P334" s="12"/>
      <c r="Q334" s="12"/>
      <c r="R334" s="12"/>
      <c r="S334" s="12"/>
      <c r="T334" s="12"/>
      <c r="U334" s="15"/>
    </row>
    <row r="335" spans="1:21" ht="32.25" customHeight="1" thickBot="1" x14ac:dyDescent="0.3">
      <c r="A335" s="53"/>
      <c r="B335" s="56" t="s">
        <v>1</v>
      </c>
      <c r="C335" s="59" t="s">
        <v>414</v>
      </c>
      <c r="D335" s="59" t="s">
        <v>59</v>
      </c>
      <c r="E335" s="59" t="s">
        <v>495</v>
      </c>
      <c r="F335" s="20" t="s">
        <v>249</v>
      </c>
      <c r="G335" s="21">
        <v>3</v>
      </c>
      <c r="H335" s="22">
        <v>119</v>
      </c>
      <c r="I335" s="22">
        <f t="shared" si="5"/>
        <v>357</v>
      </c>
      <c r="J335" s="20"/>
      <c r="K335" s="20">
        <v>1</v>
      </c>
      <c r="L335" s="20"/>
      <c r="M335" s="20">
        <v>2</v>
      </c>
      <c r="N335" s="20"/>
      <c r="O335" s="20"/>
      <c r="P335" s="20"/>
      <c r="Q335" s="20"/>
      <c r="R335" s="20"/>
      <c r="S335" s="20"/>
      <c r="T335" s="20"/>
      <c r="U335" s="23"/>
    </row>
    <row r="336" spans="1:21" ht="39" customHeight="1" x14ac:dyDescent="0.25">
      <c r="A336" s="51"/>
      <c r="B336" s="54" t="s">
        <v>1</v>
      </c>
      <c r="C336" s="57" t="s">
        <v>422</v>
      </c>
      <c r="D336" s="57" t="s">
        <v>59</v>
      </c>
      <c r="E336" s="57" t="s">
        <v>235</v>
      </c>
      <c r="F336" s="8" t="s">
        <v>549</v>
      </c>
      <c r="G336" s="9">
        <v>50</v>
      </c>
      <c r="H336" s="10">
        <v>119</v>
      </c>
      <c r="I336" s="10">
        <f t="shared" si="5"/>
        <v>5950</v>
      </c>
      <c r="J336" s="8">
        <v>5</v>
      </c>
      <c r="K336" s="8">
        <v>12</v>
      </c>
      <c r="L336" s="8">
        <v>3</v>
      </c>
      <c r="M336" s="8">
        <v>8</v>
      </c>
      <c r="N336" s="8">
        <v>4</v>
      </c>
      <c r="O336" s="8">
        <v>7</v>
      </c>
      <c r="P336" s="8">
        <v>5</v>
      </c>
      <c r="Q336" s="8">
        <v>6</v>
      </c>
      <c r="R336" s="8"/>
      <c r="S336" s="8"/>
      <c r="T336" s="8"/>
      <c r="U336" s="11"/>
    </row>
    <row r="337" spans="1:21" ht="39" customHeight="1" x14ac:dyDescent="0.25">
      <c r="A337" s="52"/>
      <c r="B337" s="55" t="s">
        <v>1</v>
      </c>
      <c r="C337" s="58" t="s">
        <v>422</v>
      </c>
      <c r="D337" s="58" t="s">
        <v>59</v>
      </c>
      <c r="E337" s="58" t="s">
        <v>235</v>
      </c>
      <c r="F337" s="12" t="s">
        <v>9</v>
      </c>
      <c r="G337" s="13">
        <v>20</v>
      </c>
      <c r="H337" s="14">
        <v>119</v>
      </c>
      <c r="I337" s="14">
        <f t="shared" si="5"/>
        <v>2380</v>
      </c>
      <c r="J337" s="12">
        <v>2</v>
      </c>
      <c r="K337" s="12">
        <v>2</v>
      </c>
      <c r="L337" s="12">
        <v>2</v>
      </c>
      <c r="M337" s="12">
        <v>5</v>
      </c>
      <c r="N337" s="12">
        <v>3</v>
      </c>
      <c r="O337" s="12">
        <v>5</v>
      </c>
      <c r="P337" s="12">
        <v>1</v>
      </c>
      <c r="Q337" s="12"/>
      <c r="R337" s="12"/>
      <c r="S337" s="12"/>
      <c r="T337" s="12"/>
      <c r="U337" s="15"/>
    </row>
    <row r="338" spans="1:21" ht="39" customHeight="1" thickBot="1" x14ac:dyDescent="0.3">
      <c r="A338" s="53"/>
      <c r="B338" s="56" t="s">
        <v>1</v>
      </c>
      <c r="C338" s="59" t="s">
        <v>422</v>
      </c>
      <c r="D338" s="59" t="s">
        <v>59</v>
      </c>
      <c r="E338" s="59" t="s">
        <v>235</v>
      </c>
      <c r="F338" s="20" t="s">
        <v>553</v>
      </c>
      <c r="G338" s="21">
        <v>6</v>
      </c>
      <c r="H338" s="22">
        <v>119</v>
      </c>
      <c r="I338" s="22">
        <f t="shared" si="5"/>
        <v>714</v>
      </c>
      <c r="J338" s="20">
        <v>1</v>
      </c>
      <c r="K338" s="20">
        <v>2</v>
      </c>
      <c r="L338" s="20"/>
      <c r="M338" s="20"/>
      <c r="N338" s="20">
        <v>3</v>
      </c>
      <c r="O338" s="20"/>
      <c r="P338" s="20"/>
      <c r="Q338" s="20"/>
      <c r="R338" s="20"/>
      <c r="S338" s="20"/>
      <c r="T338" s="20"/>
      <c r="U338" s="23"/>
    </row>
    <row r="339" spans="1:21" ht="39" customHeight="1" x14ac:dyDescent="0.25">
      <c r="A339" s="51"/>
      <c r="B339" s="54" t="s">
        <v>1</v>
      </c>
      <c r="C339" s="57" t="s">
        <v>451</v>
      </c>
      <c r="D339" s="57" t="s">
        <v>59</v>
      </c>
      <c r="E339" s="57" t="s">
        <v>524</v>
      </c>
      <c r="F339" s="8" t="s">
        <v>168</v>
      </c>
      <c r="G339" s="9">
        <v>24</v>
      </c>
      <c r="H339" s="10">
        <v>119</v>
      </c>
      <c r="I339" s="10">
        <f t="shared" si="5"/>
        <v>2856</v>
      </c>
      <c r="J339" s="8">
        <v>9</v>
      </c>
      <c r="K339" s="8">
        <v>8</v>
      </c>
      <c r="L339" s="8"/>
      <c r="M339" s="8">
        <v>7</v>
      </c>
      <c r="N339" s="8"/>
      <c r="O339" s="8"/>
      <c r="P339" s="8"/>
      <c r="Q339" s="8"/>
      <c r="R339" s="8"/>
      <c r="S339" s="8"/>
      <c r="T339" s="8"/>
      <c r="U339" s="11"/>
    </row>
    <row r="340" spans="1:21" ht="39" customHeight="1" x14ac:dyDescent="0.25">
      <c r="A340" s="52"/>
      <c r="B340" s="55" t="s">
        <v>1</v>
      </c>
      <c r="C340" s="58" t="s">
        <v>451</v>
      </c>
      <c r="D340" s="58" t="s">
        <v>59</v>
      </c>
      <c r="E340" s="58" t="s">
        <v>524</v>
      </c>
      <c r="F340" s="12" t="s">
        <v>578</v>
      </c>
      <c r="G340" s="13">
        <v>8</v>
      </c>
      <c r="H340" s="14">
        <v>119</v>
      </c>
      <c r="I340" s="14">
        <f t="shared" si="5"/>
        <v>952</v>
      </c>
      <c r="J340" s="12">
        <v>1</v>
      </c>
      <c r="K340" s="12">
        <v>4</v>
      </c>
      <c r="L340" s="12"/>
      <c r="M340" s="12">
        <v>3</v>
      </c>
      <c r="N340" s="12"/>
      <c r="O340" s="12"/>
      <c r="P340" s="12"/>
      <c r="Q340" s="12"/>
      <c r="R340" s="12"/>
      <c r="S340" s="12"/>
      <c r="T340" s="12"/>
      <c r="U340" s="15"/>
    </row>
    <row r="341" spans="1:21" ht="39" customHeight="1" thickBot="1" x14ac:dyDescent="0.3">
      <c r="A341" s="53"/>
      <c r="B341" s="56" t="s">
        <v>1</v>
      </c>
      <c r="C341" s="59" t="s">
        <v>451</v>
      </c>
      <c r="D341" s="59" t="s">
        <v>59</v>
      </c>
      <c r="E341" s="59" t="s">
        <v>524</v>
      </c>
      <c r="F341" s="20" t="s">
        <v>37</v>
      </c>
      <c r="G341" s="21">
        <v>12</v>
      </c>
      <c r="H341" s="22">
        <v>119</v>
      </c>
      <c r="I341" s="22">
        <f t="shared" si="5"/>
        <v>1428</v>
      </c>
      <c r="J341" s="20">
        <v>6</v>
      </c>
      <c r="K341" s="20">
        <v>2</v>
      </c>
      <c r="L341" s="20"/>
      <c r="M341" s="20">
        <v>4</v>
      </c>
      <c r="N341" s="20"/>
      <c r="O341" s="20"/>
      <c r="P341" s="20"/>
      <c r="Q341" s="20"/>
      <c r="R341" s="20"/>
      <c r="S341" s="20"/>
      <c r="T341" s="20"/>
      <c r="U341" s="23"/>
    </row>
    <row r="342" spans="1:21" ht="72.75" customHeight="1" x14ac:dyDescent="0.25">
      <c r="A342" s="51"/>
      <c r="B342" s="54" t="s">
        <v>351</v>
      </c>
      <c r="C342" s="57" t="s">
        <v>470</v>
      </c>
      <c r="D342" s="57" t="s">
        <v>59</v>
      </c>
      <c r="E342" s="57" t="s">
        <v>539</v>
      </c>
      <c r="F342" s="8" t="s">
        <v>79</v>
      </c>
      <c r="G342" s="9">
        <v>2</v>
      </c>
      <c r="H342" s="10">
        <v>119</v>
      </c>
      <c r="I342" s="10">
        <f t="shared" si="5"/>
        <v>238</v>
      </c>
      <c r="J342" s="8"/>
      <c r="K342" s="8">
        <v>2</v>
      </c>
      <c r="L342" s="8"/>
      <c r="M342" s="8"/>
      <c r="N342" s="8"/>
      <c r="O342" s="8"/>
      <c r="P342" s="8"/>
      <c r="Q342" s="8"/>
      <c r="R342" s="8"/>
      <c r="S342" s="8"/>
      <c r="T342" s="8"/>
      <c r="U342" s="11"/>
    </row>
    <row r="343" spans="1:21" ht="72.75" customHeight="1" thickBot="1" x14ac:dyDescent="0.3">
      <c r="A343" s="53"/>
      <c r="B343" s="56" t="s">
        <v>351</v>
      </c>
      <c r="C343" s="59" t="s">
        <v>470</v>
      </c>
      <c r="D343" s="59" t="s">
        <v>59</v>
      </c>
      <c r="E343" s="59" t="s">
        <v>539</v>
      </c>
      <c r="F343" s="20" t="s">
        <v>552</v>
      </c>
      <c r="G343" s="21">
        <v>8</v>
      </c>
      <c r="H343" s="22">
        <v>119</v>
      </c>
      <c r="I343" s="22">
        <f t="shared" si="5"/>
        <v>952</v>
      </c>
      <c r="J343" s="20"/>
      <c r="K343" s="20">
        <v>2</v>
      </c>
      <c r="L343" s="20"/>
      <c r="M343" s="20">
        <v>6</v>
      </c>
      <c r="N343" s="20"/>
      <c r="O343" s="20"/>
      <c r="P343" s="20"/>
      <c r="Q343" s="20"/>
      <c r="R343" s="20"/>
      <c r="S343" s="20"/>
      <c r="T343" s="20"/>
      <c r="U343" s="23"/>
    </row>
    <row r="344" spans="1:21" ht="17.25" customHeight="1" x14ac:dyDescent="0.25">
      <c r="A344" s="51"/>
      <c r="B344" s="54" t="s">
        <v>351</v>
      </c>
      <c r="C344" s="57" t="s">
        <v>394</v>
      </c>
      <c r="D344" s="57" t="s">
        <v>59</v>
      </c>
      <c r="E344" s="57"/>
      <c r="F344" s="8" t="s">
        <v>20</v>
      </c>
      <c r="G344" s="9">
        <v>14</v>
      </c>
      <c r="H344" s="10">
        <v>119</v>
      </c>
      <c r="I344" s="10">
        <f t="shared" si="5"/>
        <v>1666</v>
      </c>
      <c r="J344" s="8"/>
      <c r="K344" s="8"/>
      <c r="L344" s="8">
        <v>8</v>
      </c>
      <c r="M344" s="8"/>
      <c r="N344" s="8">
        <v>6</v>
      </c>
      <c r="O344" s="8"/>
      <c r="P344" s="8"/>
      <c r="Q344" s="8"/>
      <c r="R344" s="8"/>
      <c r="S344" s="8"/>
      <c r="T344" s="8"/>
      <c r="U344" s="11"/>
    </row>
    <row r="345" spans="1:21" ht="17.25" customHeight="1" x14ac:dyDescent="0.25">
      <c r="A345" s="52"/>
      <c r="B345" s="55" t="s">
        <v>351</v>
      </c>
      <c r="C345" s="58" t="s">
        <v>394</v>
      </c>
      <c r="D345" s="58" t="s">
        <v>59</v>
      </c>
      <c r="E345" s="58"/>
      <c r="F345" s="12" t="s">
        <v>934</v>
      </c>
      <c r="G345" s="13">
        <v>57</v>
      </c>
      <c r="H345" s="14">
        <v>119</v>
      </c>
      <c r="I345" s="14">
        <f t="shared" si="5"/>
        <v>6783</v>
      </c>
      <c r="J345" s="12"/>
      <c r="K345" s="12"/>
      <c r="L345" s="12">
        <v>12</v>
      </c>
      <c r="M345" s="12"/>
      <c r="N345" s="12">
        <v>11</v>
      </c>
      <c r="O345" s="12"/>
      <c r="P345" s="12">
        <v>18</v>
      </c>
      <c r="Q345" s="12"/>
      <c r="R345" s="12">
        <v>14</v>
      </c>
      <c r="S345" s="12"/>
      <c r="T345" s="12">
        <v>2</v>
      </c>
      <c r="U345" s="15"/>
    </row>
    <row r="346" spans="1:21" ht="17.25" customHeight="1" thickBot="1" x14ac:dyDescent="0.3">
      <c r="A346" s="53"/>
      <c r="B346" s="56" t="s">
        <v>351</v>
      </c>
      <c r="C346" s="59" t="s">
        <v>394</v>
      </c>
      <c r="D346" s="59" t="s">
        <v>59</v>
      </c>
      <c r="E346" s="59"/>
      <c r="F346" s="20" t="s">
        <v>30</v>
      </c>
      <c r="G346" s="21">
        <v>1</v>
      </c>
      <c r="H346" s="22">
        <v>119</v>
      </c>
      <c r="I346" s="22">
        <f t="shared" si="5"/>
        <v>119</v>
      </c>
      <c r="J346" s="20"/>
      <c r="K346" s="20"/>
      <c r="L346" s="20">
        <v>1</v>
      </c>
      <c r="M346" s="20"/>
      <c r="N346" s="20"/>
      <c r="O346" s="20"/>
      <c r="P346" s="20"/>
      <c r="Q346" s="20"/>
      <c r="R346" s="20"/>
      <c r="S346" s="20"/>
      <c r="T346" s="20"/>
      <c r="U346" s="23"/>
    </row>
    <row r="347" spans="1:21" ht="17.25" customHeight="1" thickBot="1" x14ac:dyDescent="0.3">
      <c r="A347" s="28"/>
      <c r="B347" s="3" t="s">
        <v>351</v>
      </c>
      <c r="C347" s="29" t="s">
        <v>996</v>
      </c>
      <c r="D347" s="29" t="s">
        <v>59</v>
      </c>
      <c r="E347" s="29"/>
      <c r="F347" s="29" t="s">
        <v>20</v>
      </c>
      <c r="G347" s="30">
        <v>1</v>
      </c>
      <c r="H347" s="31">
        <v>119</v>
      </c>
      <c r="I347" s="31">
        <f t="shared" si="5"/>
        <v>119</v>
      </c>
      <c r="J347" s="29"/>
      <c r="K347" s="29"/>
      <c r="L347" s="29">
        <v>1</v>
      </c>
      <c r="M347" s="29"/>
      <c r="N347" s="29"/>
      <c r="O347" s="29"/>
      <c r="P347" s="29"/>
      <c r="Q347" s="29"/>
      <c r="R347" s="29"/>
      <c r="S347" s="29"/>
      <c r="T347" s="29"/>
      <c r="U347" s="32"/>
    </row>
    <row r="348" spans="1:21" ht="17.25" customHeight="1" x14ac:dyDescent="0.25">
      <c r="A348" s="51"/>
      <c r="B348" s="54" t="s">
        <v>351</v>
      </c>
      <c r="C348" s="57" t="s">
        <v>997</v>
      </c>
      <c r="D348" s="57" t="s">
        <v>59</v>
      </c>
      <c r="E348" s="57"/>
      <c r="F348" s="8" t="s">
        <v>20</v>
      </c>
      <c r="G348" s="9">
        <v>3</v>
      </c>
      <c r="H348" s="10">
        <v>119</v>
      </c>
      <c r="I348" s="10">
        <f t="shared" si="5"/>
        <v>357</v>
      </c>
      <c r="J348" s="8"/>
      <c r="K348" s="8"/>
      <c r="L348" s="8"/>
      <c r="M348" s="8"/>
      <c r="N348" s="8">
        <v>3</v>
      </c>
      <c r="O348" s="8"/>
      <c r="P348" s="8"/>
      <c r="Q348" s="8"/>
      <c r="R348" s="8"/>
      <c r="S348" s="8"/>
      <c r="T348" s="8"/>
      <c r="U348" s="11"/>
    </row>
    <row r="349" spans="1:21" ht="17.25" customHeight="1" thickBot="1" x14ac:dyDescent="0.3">
      <c r="A349" s="53"/>
      <c r="B349" s="56" t="s">
        <v>351</v>
      </c>
      <c r="C349" s="59" t="s">
        <v>997</v>
      </c>
      <c r="D349" s="59" t="s">
        <v>59</v>
      </c>
      <c r="E349" s="59"/>
      <c r="F349" s="20" t="s">
        <v>934</v>
      </c>
      <c r="G349" s="21">
        <v>1</v>
      </c>
      <c r="H349" s="22">
        <v>119</v>
      </c>
      <c r="I349" s="22">
        <f t="shared" si="5"/>
        <v>119</v>
      </c>
      <c r="J349" s="20"/>
      <c r="K349" s="20"/>
      <c r="L349" s="20">
        <v>1</v>
      </c>
      <c r="M349" s="20"/>
      <c r="N349" s="20"/>
      <c r="O349" s="20"/>
      <c r="P349" s="20"/>
      <c r="Q349" s="20"/>
      <c r="R349" s="20"/>
      <c r="S349" s="20"/>
      <c r="T349" s="20"/>
      <c r="U349" s="23"/>
    </row>
    <row r="350" spans="1:21" ht="17.25" customHeight="1" x14ac:dyDescent="0.25">
      <c r="A350" s="51"/>
      <c r="B350" s="54" t="s">
        <v>351</v>
      </c>
      <c r="C350" s="57" t="s">
        <v>1001</v>
      </c>
      <c r="D350" s="57" t="s">
        <v>59</v>
      </c>
      <c r="E350" s="57"/>
      <c r="F350" s="8" t="s">
        <v>20</v>
      </c>
      <c r="G350" s="9">
        <v>52</v>
      </c>
      <c r="H350" s="10">
        <v>119</v>
      </c>
      <c r="I350" s="10">
        <f t="shared" si="5"/>
        <v>6188</v>
      </c>
      <c r="J350" s="8"/>
      <c r="K350" s="8"/>
      <c r="L350" s="8">
        <v>15</v>
      </c>
      <c r="M350" s="8"/>
      <c r="N350" s="8">
        <v>18</v>
      </c>
      <c r="O350" s="8">
        <v>3</v>
      </c>
      <c r="P350" s="8">
        <v>11</v>
      </c>
      <c r="Q350" s="8"/>
      <c r="R350" s="8"/>
      <c r="S350" s="8"/>
      <c r="T350" s="8">
        <v>5</v>
      </c>
      <c r="U350" s="11"/>
    </row>
    <row r="351" spans="1:21" ht="17.25" customHeight="1" x14ac:dyDescent="0.25">
      <c r="A351" s="52"/>
      <c r="B351" s="55" t="s">
        <v>351</v>
      </c>
      <c r="C351" s="58" t="s">
        <v>1001</v>
      </c>
      <c r="D351" s="58" t="s">
        <v>59</v>
      </c>
      <c r="E351" s="58"/>
      <c r="F351" s="12" t="s">
        <v>769</v>
      </c>
      <c r="G351" s="13">
        <v>31</v>
      </c>
      <c r="H351" s="14">
        <v>119</v>
      </c>
      <c r="I351" s="14">
        <f t="shared" si="5"/>
        <v>3689</v>
      </c>
      <c r="J351" s="12"/>
      <c r="K351" s="12">
        <v>2</v>
      </c>
      <c r="L351" s="12">
        <v>6</v>
      </c>
      <c r="M351" s="12"/>
      <c r="N351" s="12">
        <v>11</v>
      </c>
      <c r="O351" s="12"/>
      <c r="P351" s="12">
        <v>9</v>
      </c>
      <c r="Q351" s="12"/>
      <c r="R351" s="12">
        <v>3</v>
      </c>
      <c r="S351" s="12"/>
      <c r="T351" s="12"/>
      <c r="U351" s="15"/>
    </row>
    <row r="352" spans="1:21" ht="17.25" customHeight="1" thickBot="1" x14ac:dyDescent="0.3">
      <c r="A352" s="53"/>
      <c r="B352" s="56" t="s">
        <v>351</v>
      </c>
      <c r="C352" s="59" t="s">
        <v>1001</v>
      </c>
      <c r="D352" s="59" t="s">
        <v>59</v>
      </c>
      <c r="E352" s="59"/>
      <c r="F352" s="20" t="s">
        <v>30</v>
      </c>
      <c r="G352" s="21">
        <v>1</v>
      </c>
      <c r="H352" s="22">
        <v>119</v>
      </c>
      <c r="I352" s="22">
        <f t="shared" si="5"/>
        <v>119</v>
      </c>
      <c r="J352" s="20"/>
      <c r="K352" s="20">
        <v>1</v>
      </c>
      <c r="L352" s="20"/>
      <c r="M352" s="20"/>
      <c r="N352" s="20"/>
      <c r="O352" s="20"/>
      <c r="P352" s="20"/>
      <c r="Q352" s="20"/>
      <c r="R352" s="20"/>
      <c r="S352" s="20"/>
      <c r="T352" s="20"/>
      <c r="U352" s="23"/>
    </row>
    <row r="353" spans="1:21" ht="17.25" customHeight="1" x14ac:dyDescent="0.25">
      <c r="A353" s="51"/>
      <c r="B353" s="54" t="s">
        <v>351</v>
      </c>
      <c r="C353" s="57" t="s">
        <v>1002</v>
      </c>
      <c r="D353" s="57" t="s">
        <v>59</v>
      </c>
      <c r="E353" s="57"/>
      <c r="F353" s="8" t="s">
        <v>20</v>
      </c>
      <c r="G353" s="9">
        <v>6</v>
      </c>
      <c r="H353" s="10">
        <v>119</v>
      </c>
      <c r="I353" s="10">
        <f t="shared" si="5"/>
        <v>714</v>
      </c>
      <c r="J353" s="8"/>
      <c r="K353" s="8">
        <v>1</v>
      </c>
      <c r="L353" s="8">
        <v>2</v>
      </c>
      <c r="M353" s="8"/>
      <c r="N353" s="8">
        <v>3</v>
      </c>
      <c r="O353" s="8"/>
      <c r="P353" s="8"/>
      <c r="Q353" s="8"/>
      <c r="R353" s="8"/>
      <c r="S353" s="8"/>
      <c r="T353" s="8"/>
      <c r="U353" s="11"/>
    </row>
    <row r="354" spans="1:21" ht="17.25" customHeight="1" thickBot="1" x14ac:dyDescent="0.3">
      <c r="A354" s="53"/>
      <c r="B354" s="60" t="s">
        <v>351</v>
      </c>
      <c r="C354" s="61" t="s">
        <v>1002</v>
      </c>
      <c r="D354" s="61" t="s">
        <v>59</v>
      </c>
      <c r="E354" s="61"/>
      <c r="F354" s="16" t="s">
        <v>954</v>
      </c>
      <c r="G354" s="17">
        <v>3</v>
      </c>
      <c r="H354" s="18">
        <v>119</v>
      </c>
      <c r="I354" s="18">
        <f t="shared" si="5"/>
        <v>357</v>
      </c>
      <c r="J354" s="16"/>
      <c r="K354" s="16">
        <v>1</v>
      </c>
      <c r="L354" s="16"/>
      <c r="M354" s="16"/>
      <c r="N354" s="16">
        <v>1</v>
      </c>
      <c r="O354" s="16"/>
      <c r="P354" s="16"/>
      <c r="Q354" s="16"/>
      <c r="R354" s="16">
        <v>1</v>
      </c>
      <c r="S354" s="16"/>
      <c r="T354" s="16"/>
      <c r="U354" s="19"/>
    </row>
    <row r="355" spans="1:21" ht="18" customHeight="1" x14ac:dyDescent="0.25">
      <c r="A355" s="51"/>
      <c r="B355" s="54" t="s">
        <v>351</v>
      </c>
      <c r="C355" s="57" t="s">
        <v>402</v>
      </c>
      <c r="D355" s="57" t="s">
        <v>59</v>
      </c>
      <c r="E355" s="57" t="s">
        <v>484</v>
      </c>
      <c r="F355" s="8" t="s">
        <v>168</v>
      </c>
      <c r="G355" s="9">
        <v>1</v>
      </c>
      <c r="H355" s="10">
        <v>119</v>
      </c>
      <c r="I355" s="10">
        <f t="shared" si="5"/>
        <v>119</v>
      </c>
      <c r="J355" s="8"/>
      <c r="K355" s="8"/>
      <c r="L355" s="8"/>
      <c r="M355" s="8">
        <v>1</v>
      </c>
      <c r="N355" s="8"/>
      <c r="O355" s="8"/>
      <c r="P355" s="8"/>
      <c r="Q355" s="8"/>
      <c r="R355" s="8"/>
      <c r="S355" s="8"/>
      <c r="T355" s="8"/>
      <c r="U355" s="11"/>
    </row>
    <row r="356" spans="1:21" ht="18" customHeight="1" x14ac:dyDescent="0.25">
      <c r="A356" s="52"/>
      <c r="B356" s="55" t="s">
        <v>351</v>
      </c>
      <c r="C356" s="58" t="s">
        <v>402</v>
      </c>
      <c r="D356" s="58" t="s">
        <v>59</v>
      </c>
      <c r="E356" s="58" t="s">
        <v>484</v>
      </c>
      <c r="F356" s="12" t="s">
        <v>551</v>
      </c>
      <c r="G356" s="13">
        <v>7</v>
      </c>
      <c r="H356" s="14">
        <v>119</v>
      </c>
      <c r="I356" s="14">
        <f t="shared" si="5"/>
        <v>833</v>
      </c>
      <c r="J356" s="12"/>
      <c r="K356" s="12">
        <v>1</v>
      </c>
      <c r="L356" s="12"/>
      <c r="M356" s="12">
        <v>2</v>
      </c>
      <c r="N356" s="12">
        <v>1</v>
      </c>
      <c r="O356" s="12">
        <v>3</v>
      </c>
      <c r="P356" s="12"/>
      <c r="Q356" s="12"/>
      <c r="R356" s="12"/>
      <c r="S356" s="12"/>
      <c r="T356" s="12"/>
      <c r="U356" s="15"/>
    </row>
    <row r="357" spans="1:21" ht="18" customHeight="1" x14ac:dyDescent="0.25">
      <c r="A357" s="52"/>
      <c r="B357" s="55" t="s">
        <v>351</v>
      </c>
      <c r="C357" s="58" t="s">
        <v>402</v>
      </c>
      <c r="D357" s="58" t="s">
        <v>59</v>
      </c>
      <c r="E357" s="58" t="s">
        <v>484</v>
      </c>
      <c r="F357" s="12" t="s">
        <v>555</v>
      </c>
      <c r="G357" s="13">
        <v>3</v>
      </c>
      <c r="H357" s="14">
        <v>119</v>
      </c>
      <c r="I357" s="14">
        <f t="shared" si="5"/>
        <v>357</v>
      </c>
      <c r="J357" s="12">
        <v>2</v>
      </c>
      <c r="K357" s="12"/>
      <c r="L357" s="12"/>
      <c r="M357" s="12"/>
      <c r="N357" s="12"/>
      <c r="O357" s="12">
        <v>1</v>
      </c>
      <c r="P357" s="12"/>
      <c r="Q357" s="12"/>
      <c r="R357" s="12"/>
      <c r="S357" s="12"/>
      <c r="T357" s="12"/>
      <c r="U357" s="15"/>
    </row>
    <row r="358" spans="1:21" ht="18" customHeight="1" x14ac:dyDescent="0.25">
      <c r="A358" s="52"/>
      <c r="B358" s="55" t="s">
        <v>351</v>
      </c>
      <c r="C358" s="58" t="s">
        <v>402</v>
      </c>
      <c r="D358" s="58" t="s">
        <v>59</v>
      </c>
      <c r="E358" s="58" t="s">
        <v>484</v>
      </c>
      <c r="F358" s="12" t="s">
        <v>212</v>
      </c>
      <c r="G358" s="13">
        <v>8</v>
      </c>
      <c r="H358" s="14">
        <v>119</v>
      </c>
      <c r="I358" s="14">
        <f t="shared" si="5"/>
        <v>952</v>
      </c>
      <c r="J358" s="12"/>
      <c r="K358" s="12">
        <v>4</v>
      </c>
      <c r="L358" s="12"/>
      <c r="M358" s="12">
        <v>4</v>
      </c>
      <c r="N358" s="12"/>
      <c r="O358" s="12"/>
      <c r="P358" s="12"/>
      <c r="Q358" s="12"/>
      <c r="R358" s="12"/>
      <c r="S358" s="12"/>
      <c r="T358" s="12"/>
      <c r="U358" s="15"/>
    </row>
    <row r="359" spans="1:21" ht="18" customHeight="1" x14ac:dyDescent="0.25">
      <c r="A359" s="52"/>
      <c r="B359" s="55" t="s">
        <v>351</v>
      </c>
      <c r="C359" s="58" t="s">
        <v>402</v>
      </c>
      <c r="D359" s="58" t="s">
        <v>59</v>
      </c>
      <c r="E359" s="58" t="s">
        <v>484</v>
      </c>
      <c r="F359" s="12" t="s">
        <v>105</v>
      </c>
      <c r="G359" s="13">
        <v>6</v>
      </c>
      <c r="H359" s="14">
        <v>119</v>
      </c>
      <c r="I359" s="14">
        <f t="shared" si="5"/>
        <v>714</v>
      </c>
      <c r="J359" s="12"/>
      <c r="K359" s="12">
        <v>1</v>
      </c>
      <c r="L359" s="12"/>
      <c r="M359" s="12">
        <v>1</v>
      </c>
      <c r="N359" s="12"/>
      <c r="O359" s="12">
        <v>3</v>
      </c>
      <c r="P359" s="12"/>
      <c r="Q359" s="12"/>
      <c r="R359" s="12"/>
      <c r="S359" s="12">
        <v>1</v>
      </c>
      <c r="T359" s="12"/>
      <c r="U359" s="15"/>
    </row>
    <row r="360" spans="1:21" ht="18" customHeight="1" x14ac:dyDescent="0.25">
      <c r="A360" s="52"/>
      <c r="B360" s="55" t="s">
        <v>351</v>
      </c>
      <c r="C360" s="58" t="s">
        <v>402</v>
      </c>
      <c r="D360" s="58" t="s">
        <v>59</v>
      </c>
      <c r="E360" s="58" t="s">
        <v>484</v>
      </c>
      <c r="F360" s="12" t="s">
        <v>552</v>
      </c>
      <c r="G360" s="13">
        <v>9</v>
      </c>
      <c r="H360" s="14">
        <v>119</v>
      </c>
      <c r="I360" s="14">
        <f t="shared" si="5"/>
        <v>1071</v>
      </c>
      <c r="J360" s="12"/>
      <c r="K360" s="12">
        <v>1</v>
      </c>
      <c r="L360" s="12">
        <v>1</v>
      </c>
      <c r="M360" s="12">
        <v>1</v>
      </c>
      <c r="N360" s="12">
        <v>3</v>
      </c>
      <c r="O360" s="12">
        <v>2</v>
      </c>
      <c r="P360" s="12">
        <v>1</v>
      </c>
      <c r="Q360" s="12"/>
      <c r="R360" s="12"/>
      <c r="S360" s="12"/>
      <c r="T360" s="12"/>
      <c r="U360" s="15"/>
    </row>
    <row r="361" spans="1:21" ht="18" customHeight="1" x14ac:dyDescent="0.25">
      <c r="A361" s="52"/>
      <c r="B361" s="55" t="s">
        <v>351</v>
      </c>
      <c r="C361" s="58" t="s">
        <v>402</v>
      </c>
      <c r="D361" s="58" t="s">
        <v>59</v>
      </c>
      <c r="E361" s="58" t="s">
        <v>484</v>
      </c>
      <c r="F361" s="12" t="s">
        <v>20</v>
      </c>
      <c r="G361" s="13">
        <v>18</v>
      </c>
      <c r="H361" s="14">
        <v>119</v>
      </c>
      <c r="I361" s="14">
        <f t="shared" si="5"/>
        <v>2142</v>
      </c>
      <c r="J361" s="12"/>
      <c r="K361" s="12">
        <v>6</v>
      </c>
      <c r="L361" s="12">
        <v>5</v>
      </c>
      <c r="M361" s="12">
        <v>1</v>
      </c>
      <c r="N361" s="12">
        <v>1</v>
      </c>
      <c r="O361" s="12">
        <v>3</v>
      </c>
      <c r="P361" s="12">
        <v>1</v>
      </c>
      <c r="Q361" s="12">
        <v>1</v>
      </c>
      <c r="R361" s="12"/>
      <c r="S361" s="12"/>
      <c r="T361" s="12"/>
      <c r="U361" s="15"/>
    </row>
    <row r="362" spans="1:21" ht="18" customHeight="1" x14ac:dyDescent="0.25">
      <c r="A362" s="52"/>
      <c r="B362" s="55" t="s">
        <v>351</v>
      </c>
      <c r="C362" s="58" t="s">
        <v>402</v>
      </c>
      <c r="D362" s="58" t="s">
        <v>59</v>
      </c>
      <c r="E362" s="58" t="s">
        <v>484</v>
      </c>
      <c r="F362" s="12" t="s">
        <v>935</v>
      </c>
      <c r="G362" s="13">
        <v>8</v>
      </c>
      <c r="H362" s="14">
        <v>119</v>
      </c>
      <c r="I362" s="14">
        <f t="shared" si="5"/>
        <v>952</v>
      </c>
      <c r="J362" s="12"/>
      <c r="K362" s="12"/>
      <c r="L362" s="12">
        <v>1</v>
      </c>
      <c r="M362" s="12">
        <v>1</v>
      </c>
      <c r="N362" s="12">
        <v>3</v>
      </c>
      <c r="O362" s="12"/>
      <c r="P362" s="12">
        <v>2</v>
      </c>
      <c r="Q362" s="12">
        <v>1</v>
      </c>
      <c r="R362" s="12"/>
      <c r="S362" s="12"/>
      <c r="T362" s="12"/>
      <c r="U362" s="15"/>
    </row>
    <row r="363" spans="1:21" ht="18" customHeight="1" x14ac:dyDescent="0.25">
      <c r="A363" s="52"/>
      <c r="B363" s="55" t="s">
        <v>351</v>
      </c>
      <c r="C363" s="58" t="s">
        <v>402</v>
      </c>
      <c r="D363" s="58" t="s">
        <v>59</v>
      </c>
      <c r="E363" s="58" t="s">
        <v>484</v>
      </c>
      <c r="F363" s="12" t="s">
        <v>30</v>
      </c>
      <c r="G363" s="13">
        <v>13</v>
      </c>
      <c r="H363" s="14">
        <v>119</v>
      </c>
      <c r="I363" s="14">
        <f t="shared" si="5"/>
        <v>1547</v>
      </c>
      <c r="J363" s="12"/>
      <c r="K363" s="12">
        <v>2</v>
      </c>
      <c r="L363" s="12">
        <v>4</v>
      </c>
      <c r="M363" s="12"/>
      <c r="N363" s="12">
        <v>5</v>
      </c>
      <c r="O363" s="12"/>
      <c r="P363" s="12">
        <v>2</v>
      </c>
      <c r="Q363" s="12"/>
      <c r="R363" s="12"/>
      <c r="S363" s="12"/>
      <c r="T363" s="12"/>
      <c r="U363" s="15"/>
    </row>
    <row r="364" spans="1:21" ht="18" customHeight="1" x14ac:dyDescent="0.25">
      <c r="A364" s="52"/>
      <c r="B364" s="55" t="s">
        <v>351</v>
      </c>
      <c r="C364" s="58" t="s">
        <v>402</v>
      </c>
      <c r="D364" s="58" t="s">
        <v>59</v>
      </c>
      <c r="E364" s="58" t="s">
        <v>484</v>
      </c>
      <c r="F364" s="12" t="s">
        <v>40</v>
      </c>
      <c r="G364" s="13">
        <v>7</v>
      </c>
      <c r="H364" s="14">
        <v>119</v>
      </c>
      <c r="I364" s="14">
        <f t="shared" si="5"/>
        <v>833</v>
      </c>
      <c r="J364" s="12"/>
      <c r="K364" s="12"/>
      <c r="L364" s="12">
        <v>2</v>
      </c>
      <c r="M364" s="12"/>
      <c r="N364" s="12">
        <v>1</v>
      </c>
      <c r="O364" s="12"/>
      <c r="P364" s="12">
        <v>2</v>
      </c>
      <c r="Q364" s="12"/>
      <c r="R364" s="12">
        <v>2</v>
      </c>
      <c r="S364" s="12"/>
      <c r="T364" s="12"/>
      <c r="U364" s="15"/>
    </row>
    <row r="365" spans="1:21" ht="18" customHeight="1" x14ac:dyDescent="0.25">
      <c r="A365" s="52"/>
      <c r="B365" s="55" t="s">
        <v>351</v>
      </c>
      <c r="C365" s="58" t="s">
        <v>402</v>
      </c>
      <c r="D365" s="58" t="s">
        <v>59</v>
      </c>
      <c r="E365" s="58" t="s">
        <v>484</v>
      </c>
      <c r="F365" s="12" t="s">
        <v>554</v>
      </c>
      <c r="G365" s="13">
        <v>27</v>
      </c>
      <c r="H365" s="14">
        <v>119</v>
      </c>
      <c r="I365" s="14">
        <f t="shared" si="5"/>
        <v>3213</v>
      </c>
      <c r="J365" s="12"/>
      <c r="K365" s="12">
        <v>2</v>
      </c>
      <c r="L365" s="12">
        <v>6</v>
      </c>
      <c r="M365" s="12"/>
      <c r="N365" s="12">
        <v>8</v>
      </c>
      <c r="O365" s="12">
        <v>1</v>
      </c>
      <c r="P365" s="12">
        <v>5</v>
      </c>
      <c r="Q365" s="12"/>
      <c r="R365" s="12">
        <v>5</v>
      </c>
      <c r="S365" s="12"/>
      <c r="T365" s="12"/>
      <c r="U365" s="15"/>
    </row>
    <row r="366" spans="1:21" ht="18" customHeight="1" thickBot="1" x14ac:dyDescent="0.3">
      <c r="A366" s="53"/>
      <c r="B366" s="56" t="s">
        <v>351</v>
      </c>
      <c r="C366" s="59" t="s">
        <v>402</v>
      </c>
      <c r="D366" s="59" t="s">
        <v>59</v>
      </c>
      <c r="E366" s="59" t="s">
        <v>484</v>
      </c>
      <c r="F366" s="20" t="s">
        <v>936</v>
      </c>
      <c r="G366" s="21">
        <v>19</v>
      </c>
      <c r="H366" s="22">
        <v>119</v>
      </c>
      <c r="I366" s="22">
        <f t="shared" si="5"/>
        <v>2261</v>
      </c>
      <c r="J366" s="20"/>
      <c r="K366" s="20">
        <v>2</v>
      </c>
      <c r="L366" s="20">
        <v>3</v>
      </c>
      <c r="M366" s="20"/>
      <c r="N366" s="20">
        <v>5</v>
      </c>
      <c r="O366" s="20">
        <v>2</v>
      </c>
      <c r="P366" s="20">
        <v>4</v>
      </c>
      <c r="Q366" s="20"/>
      <c r="R366" s="20">
        <v>2</v>
      </c>
      <c r="S366" s="20"/>
      <c r="T366" s="20">
        <v>1</v>
      </c>
      <c r="U366" s="23"/>
    </row>
    <row r="367" spans="1:21" ht="131.25" customHeight="1" thickBot="1" x14ac:dyDescent="0.3">
      <c r="A367" s="28"/>
      <c r="B367" s="3" t="s">
        <v>351</v>
      </c>
      <c r="C367" s="29" t="s">
        <v>403</v>
      </c>
      <c r="D367" s="29" t="s">
        <v>59</v>
      </c>
      <c r="E367" s="29" t="s">
        <v>485</v>
      </c>
      <c r="F367" s="29" t="s">
        <v>168</v>
      </c>
      <c r="G367" s="30">
        <v>3</v>
      </c>
      <c r="H367" s="31">
        <v>95</v>
      </c>
      <c r="I367" s="31">
        <f t="shared" si="5"/>
        <v>285</v>
      </c>
      <c r="J367" s="29"/>
      <c r="K367" s="29">
        <v>2</v>
      </c>
      <c r="L367" s="29">
        <v>1</v>
      </c>
      <c r="M367" s="29"/>
      <c r="N367" s="29"/>
      <c r="O367" s="29"/>
      <c r="P367" s="29"/>
      <c r="Q367" s="29"/>
      <c r="R367" s="29"/>
      <c r="S367" s="29"/>
      <c r="T367" s="29"/>
      <c r="U367" s="32"/>
    </row>
    <row r="368" spans="1:21" ht="72.75" customHeight="1" x14ac:dyDescent="0.25">
      <c r="A368" s="51"/>
      <c r="B368" s="54" t="s">
        <v>351</v>
      </c>
      <c r="C368" s="57" t="s">
        <v>1003</v>
      </c>
      <c r="D368" s="57" t="s">
        <v>59</v>
      </c>
      <c r="E368" s="57"/>
      <c r="F368" s="8" t="s">
        <v>954</v>
      </c>
      <c r="G368" s="9">
        <v>11</v>
      </c>
      <c r="H368" s="10">
        <v>95</v>
      </c>
      <c r="I368" s="10">
        <f t="shared" si="5"/>
        <v>1045</v>
      </c>
      <c r="J368" s="8"/>
      <c r="K368" s="8">
        <v>4</v>
      </c>
      <c r="L368" s="8">
        <v>3</v>
      </c>
      <c r="M368" s="8"/>
      <c r="N368" s="8">
        <v>2</v>
      </c>
      <c r="O368" s="8">
        <v>2</v>
      </c>
      <c r="P368" s="8"/>
      <c r="Q368" s="8"/>
      <c r="R368" s="8"/>
      <c r="S368" s="8"/>
      <c r="T368" s="8"/>
      <c r="U368" s="11"/>
    </row>
    <row r="369" spans="1:21" ht="72.75" customHeight="1" thickBot="1" x14ac:dyDescent="0.3">
      <c r="A369" s="53"/>
      <c r="B369" s="56" t="s">
        <v>351</v>
      </c>
      <c r="C369" s="59" t="s">
        <v>1003</v>
      </c>
      <c r="D369" s="59" t="s">
        <v>59</v>
      </c>
      <c r="E369" s="59"/>
      <c r="F369" s="20" t="s">
        <v>963</v>
      </c>
      <c r="G369" s="21">
        <v>7</v>
      </c>
      <c r="H369" s="22">
        <v>95</v>
      </c>
      <c r="I369" s="22">
        <f t="shared" si="5"/>
        <v>665</v>
      </c>
      <c r="J369" s="20"/>
      <c r="K369" s="20">
        <v>2</v>
      </c>
      <c r="L369" s="20">
        <v>2</v>
      </c>
      <c r="M369" s="20"/>
      <c r="N369" s="20">
        <v>2</v>
      </c>
      <c r="O369" s="20">
        <v>1</v>
      </c>
      <c r="P369" s="20"/>
      <c r="Q369" s="20"/>
      <c r="R369" s="20"/>
      <c r="S369" s="20"/>
      <c r="T369" s="20"/>
      <c r="U369" s="23"/>
    </row>
    <row r="370" spans="1:21" ht="72.75" customHeight="1" x14ac:dyDescent="0.25">
      <c r="A370" s="51"/>
      <c r="B370" s="54" t="s">
        <v>351</v>
      </c>
      <c r="C370" s="57" t="s">
        <v>404</v>
      </c>
      <c r="D370" s="57" t="s">
        <v>59</v>
      </c>
      <c r="E370" s="57" t="s">
        <v>486</v>
      </c>
      <c r="F370" s="8" t="s">
        <v>30</v>
      </c>
      <c r="G370" s="9">
        <v>7</v>
      </c>
      <c r="H370" s="10">
        <v>95</v>
      </c>
      <c r="I370" s="10">
        <f t="shared" si="5"/>
        <v>665</v>
      </c>
      <c r="J370" s="8"/>
      <c r="K370" s="8">
        <v>4</v>
      </c>
      <c r="L370" s="8"/>
      <c r="M370" s="8"/>
      <c r="N370" s="8">
        <v>3</v>
      </c>
      <c r="O370" s="8"/>
      <c r="P370" s="8"/>
      <c r="Q370" s="8"/>
      <c r="R370" s="8"/>
      <c r="S370" s="8"/>
      <c r="T370" s="8"/>
      <c r="U370" s="11"/>
    </row>
    <row r="371" spans="1:21" ht="72.75" customHeight="1" thickBot="1" x14ac:dyDescent="0.3">
      <c r="A371" s="53"/>
      <c r="B371" s="56" t="s">
        <v>351</v>
      </c>
      <c r="C371" s="59" t="s">
        <v>404</v>
      </c>
      <c r="D371" s="59" t="s">
        <v>59</v>
      </c>
      <c r="E371" s="59" t="s">
        <v>486</v>
      </c>
      <c r="F371" s="20" t="s">
        <v>53</v>
      </c>
      <c r="G371" s="21">
        <v>16</v>
      </c>
      <c r="H371" s="22">
        <v>95</v>
      </c>
      <c r="I371" s="22">
        <f t="shared" si="5"/>
        <v>1520</v>
      </c>
      <c r="J371" s="20"/>
      <c r="K371" s="20">
        <v>7</v>
      </c>
      <c r="L371" s="20"/>
      <c r="M371" s="20">
        <v>9</v>
      </c>
      <c r="N371" s="20"/>
      <c r="O371" s="20"/>
      <c r="P371" s="20"/>
      <c r="Q371" s="20"/>
      <c r="R371" s="20"/>
      <c r="S371" s="20"/>
      <c r="T371" s="20"/>
      <c r="U371" s="23"/>
    </row>
    <row r="372" spans="1:21" ht="39" customHeight="1" x14ac:dyDescent="0.25">
      <c r="A372" s="51"/>
      <c r="B372" s="54" t="s">
        <v>351</v>
      </c>
      <c r="C372" s="57" t="s">
        <v>1004</v>
      </c>
      <c r="D372" s="57" t="s">
        <v>59</v>
      </c>
      <c r="E372" s="57"/>
      <c r="F372" s="8" t="s">
        <v>954</v>
      </c>
      <c r="G372" s="9">
        <v>77</v>
      </c>
      <c r="H372" s="10">
        <v>95</v>
      </c>
      <c r="I372" s="10">
        <f t="shared" si="5"/>
        <v>7315</v>
      </c>
      <c r="J372" s="8"/>
      <c r="K372" s="8">
        <v>9</v>
      </c>
      <c r="L372" s="8">
        <v>24</v>
      </c>
      <c r="M372" s="8">
        <v>2</v>
      </c>
      <c r="N372" s="8">
        <v>24</v>
      </c>
      <c r="O372" s="8">
        <v>5</v>
      </c>
      <c r="P372" s="8">
        <v>13</v>
      </c>
      <c r="Q372" s="8"/>
      <c r="R372" s="8"/>
      <c r="S372" s="8"/>
      <c r="T372" s="8"/>
      <c r="U372" s="11"/>
    </row>
    <row r="373" spans="1:21" ht="39" customHeight="1" x14ac:dyDescent="0.25">
      <c r="A373" s="52"/>
      <c r="B373" s="55" t="s">
        <v>351</v>
      </c>
      <c r="C373" s="58" t="s">
        <v>1004</v>
      </c>
      <c r="D373" s="58" t="s">
        <v>59</v>
      </c>
      <c r="E373" s="58"/>
      <c r="F373" s="12" t="s">
        <v>963</v>
      </c>
      <c r="G373" s="13">
        <v>12</v>
      </c>
      <c r="H373" s="14">
        <v>95</v>
      </c>
      <c r="I373" s="14">
        <f t="shared" si="5"/>
        <v>1140</v>
      </c>
      <c r="J373" s="12"/>
      <c r="K373" s="12"/>
      <c r="L373" s="12">
        <v>3</v>
      </c>
      <c r="M373" s="12">
        <v>1</v>
      </c>
      <c r="N373" s="12">
        <v>7</v>
      </c>
      <c r="O373" s="12"/>
      <c r="P373" s="12">
        <v>1</v>
      </c>
      <c r="Q373" s="12"/>
      <c r="R373" s="12"/>
      <c r="S373" s="12"/>
      <c r="T373" s="12"/>
      <c r="U373" s="15"/>
    </row>
    <row r="374" spans="1:21" ht="39" customHeight="1" thickBot="1" x14ac:dyDescent="0.3">
      <c r="A374" s="53"/>
      <c r="B374" s="56" t="s">
        <v>351</v>
      </c>
      <c r="C374" s="59" t="s">
        <v>1004</v>
      </c>
      <c r="D374" s="59" t="s">
        <v>59</v>
      </c>
      <c r="E374" s="59"/>
      <c r="F374" s="20" t="s">
        <v>949</v>
      </c>
      <c r="G374" s="21">
        <v>6</v>
      </c>
      <c r="H374" s="22">
        <v>95</v>
      </c>
      <c r="I374" s="22">
        <f t="shared" si="5"/>
        <v>570</v>
      </c>
      <c r="J374" s="20"/>
      <c r="K374" s="20">
        <v>2</v>
      </c>
      <c r="L374" s="20">
        <v>2</v>
      </c>
      <c r="M374" s="20"/>
      <c r="N374" s="20">
        <v>2</v>
      </c>
      <c r="O374" s="20"/>
      <c r="P374" s="20"/>
      <c r="Q374" s="20"/>
      <c r="R374" s="20"/>
      <c r="S374" s="20"/>
      <c r="T374" s="20"/>
      <c r="U374" s="23"/>
    </row>
    <row r="375" spans="1:21" ht="72.75" customHeight="1" x14ac:dyDescent="0.25">
      <c r="A375" s="51"/>
      <c r="B375" s="54" t="s">
        <v>351</v>
      </c>
      <c r="C375" s="57" t="s">
        <v>1005</v>
      </c>
      <c r="D375" s="57" t="s">
        <v>59</v>
      </c>
      <c r="E375" s="57"/>
      <c r="F375" s="8" t="s">
        <v>20</v>
      </c>
      <c r="G375" s="9">
        <v>3</v>
      </c>
      <c r="H375" s="10">
        <v>95</v>
      </c>
      <c r="I375" s="10">
        <f t="shared" si="5"/>
        <v>285</v>
      </c>
      <c r="J375" s="8"/>
      <c r="K375" s="8"/>
      <c r="L375" s="8">
        <v>2</v>
      </c>
      <c r="M375" s="8"/>
      <c r="N375" s="8">
        <v>1</v>
      </c>
      <c r="O375" s="8"/>
      <c r="P375" s="8"/>
      <c r="Q375" s="8"/>
      <c r="R375" s="8"/>
      <c r="S375" s="8"/>
      <c r="T375" s="8"/>
      <c r="U375" s="11"/>
    </row>
    <row r="376" spans="1:21" ht="72.75" customHeight="1" thickBot="1" x14ac:dyDescent="0.3">
      <c r="A376" s="53"/>
      <c r="B376" s="56" t="s">
        <v>351</v>
      </c>
      <c r="C376" s="59" t="s">
        <v>1005</v>
      </c>
      <c r="D376" s="59" t="s">
        <v>59</v>
      </c>
      <c r="E376" s="59"/>
      <c r="F376" s="20" t="s">
        <v>30</v>
      </c>
      <c r="G376" s="21">
        <v>6</v>
      </c>
      <c r="H376" s="22">
        <v>95</v>
      </c>
      <c r="I376" s="22">
        <f t="shared" si="5"/>
        <v>570</v>
      </c>
      <c r="J376" s="20"/>
      <c r="K376" s="20">
        <v>3</v>
      </c>
      <c r="L376" s="20">
        <v>3</v>
      </c>
      <c r="M376" s="20"/>
      <c r="N376" s="20"/>
      <c r="O376" s="20"/>
      <c r="P376" s="20"/>
      <c r="Q376" s="20"/>
      <c r="R376" s="20"/>
      <c r="S376" s="20"/>
      <c r="T376" s="20"/>
      <c r="U376" s="23"/>
    </row>
    <row r="377" spans="1:21" ht="72.75" customHeight="1" x14ac:dyDescent="0.25">
      <c r="A377" s="51"/>
      <c r="B377" s="54" t="s">
        <v>1</v>
      </c>
      <c r="C377" s="57" t="s">
        <v>953</v>
      </c>
      <c r="D377" s="57" t="s">
        <v>59</v>
      </c>
      <c r="E377" s="57"/>
      <c r="F377" s="8" t="s">
        <v>954</v>
      </c>
      <c r="G377" s="9">
        <v>8</v>
      </c>
      <c r="H377" s="10">
        <v>95</v>
      </c>
      <c r="I377" s="10">
        <f t="shared" si="5"/>
        <v>760</v>
      </c>
      <c r="J377" s="8"/>
      <c r="K377" s="8"/>
      <c r="L377" s="8"/>
      <c r="M377" s="8"/>
      <c r="N377" s="8">
        <v>8</v>
      </c>
      <c r="O377" s="8"/>
      <c r="P377" s="8"/>
      <c r="Q377" s="8"/>
      <c r="R377" s="8"/>
      <c r="S377" s="8"/>
      <c r="T377" s="8"/>
      <c r="U377" s="11"/>
    </row>
    <row r="378" spans="1:21" ht="72.75" customHeight="1" thickBot="1" x14ac:dyDescent="0.3">
      <c r="A378" s="53"/>
      <c r="B378" s="56" t="s">
        <v>1</v>
      </c>
      <c r="C378" s="59" t="s">
        <v>953</v>
      </c>
      <c r="D378" s="59" t="s">
        <v>59</v>
      </c>
      <c r="E378" s="59"/>
      <c r="F378" s="20" t="s">
        <v>949</v>
      </c>
      <c r="G378" s="21">
        <v>3</v>
      </c>
      <c r="H378" s="22">
        <v>95</v>
      </c>
      <c r="I378" s="22">
        <f t="shared" si="5"/>
        <v>285</v>
      </c>
      <c r="J378" s="20"/>
      <c r="K378" s="20"/>
      <c r="L378" s="20">
        <v>1</v>
      </c>
      <c r="M378" s="20"/>
      <c r="N378" s="20">
        <v>2</v>
      </c>
      <c r="O378" s="20"/>
      <c r="P378" s="20"/>
      <c r="Q378" s="20"/>
      <c r="R378" s="20"/>
      <c r="S378" s="20"/>
      <c r="T378" s="20"/>
      <c r="U378" s="23"/>
    </row>
    <row r="379" spans="1:21" ht="131.25" customHeight="1" thickBot="1" x14ac:dyDescent="0.3">
      <c r="A379" s="28"/>
      <c r="B379" s="3" t="s">
        <v>1</v>
      </c>
      <c r="C379" s="29" t="s">
        <v>955</v>
      </c>
      <c r="D379" s="29" t="s">
        <v>59</v>
      </c>
      <c r="E379" s="29"/>
      <c r="F379" s="29" t="s">
        <v>20</v>
      </c>
      <c r="G379" s="30">
        <v>21</v>
      </c>
      <c r="H379" s="31">
        <v>95</v>
      </c>
      <c r="I379" s="31">
        <f t="shared" si="5"/>
        <v>1995</v>
      </c>
      <c r="J379" s="29"/>
      <c r="K379" s="29"/>
      <c r="L379" s="29">
        <v>3</v>
      </c>
      <c r="M379" s="29"/>
      <c r="N379" s="29">
        <v>18</v>
      </c>
      <c r="O379" s="29"/>
      <c r="P379" s="29"/>
      <c r="Q379" s="29"/>
      <c r="R379" s="29"/>
      <c r="S379" s="29"/>
      <c r="T379" s="29"/>
      <c r="U379" s="32"/>
    </row>
    <row r="380" spans="1:21" ht="72.75" customHeight="1" x14ac:dyDescent="0.25">
      <c r="A380" s="51"/>
      <c r="B380" s="54" t="s">
        <v>124</v>
      </c>
      <c r="C380" s="57" t="s">
        <v>874</v>
      </c>
      <c r="D380" s="57" t="s">
        <v>123</v>
      </c>
      <c r="E380" s="57" t="s">
        <v>875</v>
      </c>
      <c r="F380" s="8" t="s">
        <v>778</v>
      </c>
      <c r="G380" s="9">
        <v>13</v>
      </c>
      <c r="H380" s="10">
        <v>95</v>
      </c>
      <c r="I380" s="10">
        <f t="shared" si="5"/>
        <v>1235</v>
      </c>
      <c r="J380" s="8"/>
      <c r="K380" s="8"/>
      <c r="L380" s="8"/>
      <c r="M380" s="8"/>
      <c r="N380" s="8"/>
      <c r="O380" s="8"/>
      <c r="P380" s="8">
        <v>1</v>
      </c>
      <c r="Q380" s="8"/>
      <c r="R380" s="8">
        <v>7</v>
      </c>
      <c r="S380" s="8"/>
      <c r="T380" s="8">
        <v>5</v>
      </c>
      <c r="U380" s="11"/>
    </row>
    <row r="381" spans="1:21" ht="72.75" customHeight="1" thickBot="1" x14ac:dyDescent="0.3">
      <c r="A381" s="53"/>
      <c r="B381" s="56" t="s">
        <v>124</v>
      </c>
      <c r="C381" s="59" t="s">
        <v>874</v>
      </c>
      <c r="D381" s="59" t="s">
        <v>123</v>
      </c>
      <c r="E381" s="59" t="s">
        <v>875</v>
      </c>
      <c r="F381" s="20" t="s">
        <v>614</v>
      </c>
      <c r="G381" s="21">
        <v>13</v>
      </c>
      <c r="H381" s="22">
        <v>95</v>
      </c>
      <c r="I381" s="22">
        <f t="shared" si="5"/>
        <v>1235</v>
      </c>
      <c r="J381" s="20"/>
      <c r="K381" s="20">
        <v>1</v>
      </c>
      <c r="L381" s="20">
        <v>10</v>
      </c>
      <c r="M381" s="20"/>
      <c r="N381" s="20">
        <v>2</v>
      </c>
      <c r="O381" s="20"/>
      <c r="P381" s="20"/>
      <c r="Q381" s="20"/>
      <c r="R381" s="20"/>
      <c r="S381" s="20"/>
      <c r="T381" s="20"/>
      <c r="U381" s="23"/>
    </row>
    <row r="382" spans="1:21" ht="39" customHeight="1" x14ac:dyDescent="0.25">
      <c r="A382" s="51"/>
      <c r="B382" s="54" t="s">
        <v>124</v>
      </c>
      <c r="C382" s="57" t="s">
        <v>878</v>
      </c>
      <c r="D382" s="57" t="s">
        <v>123</v>
      </c>
      <c r="E382" s="57" t="s">
        <v>879</v>
      </c>
      <c r="F382" s="8" t="s">
        <v>649</v>
      </c>
      <c r="G382" s="9">
        <v>6</v>
      </c>
      <c r="H382" s="10">
        <v>95</v>
      </c>
      <c r="I382" s="10">
        <f t="shared" si="5"/>
        <v>570</v>
      </c>
      <c r="J382" s="8"/>
      <c r="K382" s="8"/>
      <c r="L382" s="8"/>
      <c r="M382" s="8"/>
      <c r="N382" s="8">
        <v>1</v>
      </c>
      <c r="O382" s="8"/>
      <c r="P382" s="8"/>
      <c r="Q382" s="8"/>
      <c r="R382" s="8"/>
      <c r="S382" s="8"/>
      <c r="T382" s="8">
        <v>3</v>
      </c>
      <c r="U382" s="11">
        <v>2</v>
      </c>
    </row>
    <row r="383" spans="1:21" ht="39" customHeight="1" x14ac:dyDescent="0.25">
      <c r="A383" s="52"/>
      <c r="B383" s="55" t="s">
        <v>124</v>
      </c>
      <c r="C383" s="58" t="s">
        <v>878</v>
      </c>
      <c r="D383" s="58" t="s">
        <v>123</v>
      </c>
      <c r="E383" s="58" t="s">
        <v>879</v>
      </c>
      <c r="F383" s="12" t="s">
        <v>778</v>
      </c>
      <c r="G383" s="13">
        <v>1</v>
      </c>
      <c r="H383" s="14">
        <v>95</v>
      </c>
      <c r="I383" s="14">
        <f t="shared" si="5"/>
        <v>95</v>
      </c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5">
        <v>1</v>
      </c>
    </row>
    <row r="384" spans="1:21" ht="39" customHeight="1" thickBot="1" x14ac:dyDescent="0.3">
      <c r="A384" s="53"/>
      <c r="B384" s="56" t="s">
        <v>124</v>
      </c>
      <c r="C384" s="59" t="s">
        <v>878</v>
      </c>
      <c r="D384" s="59" t="s">
        <v>123</v>
      </c>
      <c r="E384" s="59" t="s">
        <v>879</v>
      </c>
      <c r="F384" s="20" t="s">
        <v>614</v>
      </c>
      <c r="G384" s="21">
        <v>2</v>
      </c>
      <c r="H384" s="22">
        <v>95</v>
      </c>
      <c r="I384" s="22">
        <f t="shared" si="5"/>
        <v>190</v>
      </c>
      <c r="J384" s="20"/>
      <c r="K384" s="20"/>
      <c r="L384" s="20">
        <v>2</v>
      </c>
      <c r="M384" s="20"/>
      <c r="N384" s="20"/>
      <c r="O384" s="20"/>
      <c r="P384" s="20"/>
      <c r="Q384" s="20"/>
      <c r="R384" s="20"/>
      <c r="S384" s="20"/>
      <c r="T384" s="20"/>
      <c r="U384" s="23"/>
    </row>
    <row r="385" spans="1:21" ht="32.25" customHeight="1" x14ac:dyDescent="0.25">
      <c r="A385" s="51"/>
      <c r="B385" s="54" t="s">
        <v>351</v>
      </c>
      <c r="C385" s="57" t="s">
        <v>904</v>
      </c>
      <c r="D385" s="57" t="s">
        <v>123</v>
      </c>
      <c r="E385" s="57" t="s">
        <v>484</v>
      </c>
      <c r="F385" s="8" t="s">
        <v>609</v>
      </c>
      <c r="G385" s="9">
        <v>27</v>
      </c>
      <c r="H385" s="10">
        <v>95</v>
      </c>
      <c r="I385" s="10">
        <f t="shared" si="5"/>
        <v>2565</v>
      </c>
      <c r="J385" s="8"/>
      <c r="K385" s="8">
        <v>1</v>
      </c>
      <c r="L385" s="8">
        <v>8</v>
      </c>
      <c r="M385" s="8">
        <v>2</v>
      </c>
      <c r="N385" s="8">
        <v>11</v>
      </c>
      <c r="O385" s="8">
        <v>1</v>
      </c>
      <c r="P385" s="8"/>
      <c r="Q385" s="8"/>
      <c r="R385" s="8">
        <v>4</v>
      </c>
      <c r="S385" s="8"/>
      <c r="T385" s="8"/>
      <c r="U385" s="11"/>
    </row>
    <row r="386" spans="1:21" ht="32.25" customHeight="1" x14ac:dyDescent="0.25">
      <c r="A386" s="52"/>
      <c r="B386" s="55" t="s">
        <v>351</v>
      </c>
      <c r="C386" s="58" t="s">
        <v>904</v>
      </c>
      <c r="D386" s="58" t="s">
        <v>123</v>
      </c>
      <c r="E386" s="58" t="s">
        <v>484</v>
      </c>
      <c r="F386" s="12" t="s">
        <v>905</v>
      </c>
      <c r="G386" s="13">
        <v>2</v>
      </c>
      <c r="H386" s="14">
        <v>95</v>
      </c>
      <c r="I386" s="14">
        <f t="shared" si="5"/>
        <v>190</v>
      </c>
      <c r="J386" s="12"/>
      <c r="K386" s="12"/>
      <c r="L386" s="12"/>
      <c r="M386" s="12"/>
      <c r="N386" s="12">
        <v>2</v>
      </c>
      <c r="O386" s="12"/>
      <c r="P386" s="12"/>
      <c r="Q386" s="12"/>
      <c r="R386" s="12"/>
      <c r="S386" s="12"/>
      <c r="T386" s="12"/>
      <c r="U386" s="15"/>
    </row>
    <row r="387" spans="1:21" ht="32.25" customHeight="1" x14ac:dyDescent="0.25">
      <c r="A387" s="52"/>
      <c r="B387" s="55" t="s">
        <v>351</v>
      </c>
      <c r="C387" s="58" t="s">
        <v>904</v>
      </c>
      <c r="D387" s="58" t="s">
        <v>123</v>
      </c>
      <c r="E387" s="58" t="s">
        <v>484</v>
      </c>
      <c r="F387" s="12" t="s">
        <v>614</v>
      </c>
      <c r="G387" s="13">
        <v>4</v>
      </c>
      <c r="H387" s="14">
        <v>95</v>
      </c>
      <c r="I387" s="14">
        <f t="shared" ref="I387:I450" si="6">G387*H387</f>
        <v>380</v>
      </c>
      <c r="J387" s="12"/>
      <c r="K387" s="12"/>
      <c r="L387" s="12">
        <v>3</v>
      </c>
      <c r="M387" s="12">
        <v>1</v>
      </c>
      <c r="N387" s="12"/>
      <c r="O387" s="12"/>
      <c r="P387" s="12"/>
      <c r="Q387" s="12"/>
      <c r="R387" s="12"/>
      <c r="S387" s="12"/>
      <c r="T387" s="12"/>
      <c r="U387" s="15"/>
    </row>
    <row r="388" spans="1:21" ht="32.25" customHeight="1" thickBot="1" x14ac:dyDescent="0.3">
      <c r="A388" s="53"/>
      <c r="B388" s="56" t="s">
        <v>351</v>
      </c>
      <c r="C388" s="59" t="s">
        <v>904</v>
      </c>
      <c r="D388" s="59" t="s">
        <v>123</v>
      </c>
      <c r="E388" s="59" t="s">
        <v>484</v>
      </c>
      <c r="F388" s="20" t="s">
        <v>554</v>
      </c>
      <c r="G388" s="21">
        <v>12</v>
      </c>
      <c r="H388" s="22">
        <v>95</v>
      </c>
      <c r="I388" s="22">
        <f t="shared" si="6"/>
        <v>1140</v>
      </c>
      <c r="J388" s="20"/>
      <c r="K388" s="20"/>
      <c r="L388" s="20"/>
      <c r="M388" s="20"/>
      <c r="N388" s="20">
        <v>11</v>
      </c>
      <c r="O388" s="20"/>
      <c r="P388" s="20"/>
      <c r="Q388" s="20"/>
      <c r="R388" s="20">
        <v>1</v>
      </c>
      <c r="S388" s="20"/>
      <c r="T388" s="20"/>
      <c r="U388" s="23"/>
    </row>
    <row r="389" spans="1:21" ht="39" customHeight="1" x14ac:dyDescent="0.25">
      <c r="A389" s="51"/>
      <c r="B389" s="54" t="s">
        <v>351</v>
      </c>
      <c r="C389" s="57" t="s">
        <v>906</v>
      </c>
      <c r="D389" s="57" t="s">
        <v>123</v>
      </c>
      <c r="E389" s="57" t="s">
        <v>907</v>
      </c>
      <c r="F389" s="8" t="s">
        <v>609</v>
      </c>
      <c r="G389" s="9">
        <v>36</v>
      </c>
      <c r="H389" s="10">
        <v>95</v>
      </c>
      <c r="I389" s="10">
        <f t="shared" si="6"/>
        <v>3420</v>
      </c>
      <c r="J389" s="8"/>
      <c r="K389" s="8">
        <v>6</v>
      </c>
      <c r="L389" s="8">
        <v>9</v>
      </c>
      <c r="M389" s="8"/>
      <c r="N389" s="8">
        <v>5</v>
      </c>
      <c r="O389" s="8"/>
      <c r="P389" s="8">
        <v>8</v>
      </c>
      <c r="Q389" s="8"/>
      <c r="R389" s="8">
        <v>7</v>
      </c>
      <c r="S389" s="8">
        <v>1</v>
      </c>
      <c r="T389" s="8"/>
      <c r="U389" s="11"/>
    </row>
    <row r="390" spans="1:21" ht="39" customHeight="1" x14ac:dyDescent="0.25">
      <c r="A390" s="52"/>
      <c r="B390" s="55" t="s">
        <v>351</v>
      </c>
      <c r="C390" s="58" t="s">
        <v>906</v>
      </c>
      <c r="D390" s="58" t="s">
        <v>123</v>
      </c>
      <c r="E390" s="58" t="s">
        <v>907</v>
      </c>
      <c r="F390" s="12" t="s">
        <v>634</v>
      </c>
      <c r="G390" s="13">
        <v>12</v>
      </c>
      <c r="H390" s="14">
        <v>95</v>
      </c>
      <c r="I390" s="14">
        <f t="shared" si="6"/>
        <v>1140</v>
      </c>
      <c r="J390" s="12"/>
      <c r="K390" s="12">
        <v>1</v>
      </c>
      <c r="L390" s="12">
        <v>8</v>
      </c>
      <c r="M390" s="12">
        <v>1</v>
      </c>
      <c r="N390" s="12">
        <v>2</v>
      </c>
      <c r="O390" s="12"/>
      <c r="P390" s="12"/>
      <c r="Q390" s="12"/>
      <c r="R390" s="12"/>
      <c r="S390" s="12"/>
      <c r="T390" s="12"/>
      <c r="U390" s="15"/>
    </row>
    <row r="391" spans="1:21" ht="39" customHeight="1" thickBot="1" x14ac:dyDescent="0.3">
      <c r="A391" s="53"/>
      <c r="B391" s="56" t="s">
        <v>351</v>
      </c>
      <c r="C391" s="59" t="s">
        <v>906</v>
      </c>
      <c r="D391" s="59" t="s">
        <v>123</v>
      </c>
      <c r="E391" s="59" t="s">
        <v>907</v>
      </c>
      <c r="F391" s="20" t="s">
        <v>20</v>
      </c>
      <c r="G391" s="21">
        <v>217</v>
      </c>
      <c r="H391" s="22">
        <v>95</v>
      </c>
      <c r="I391" s="22">
        <f t="shared" si="6"/>
        <v>20615</v>
      </c>
      <c r="J391" s="20"/>
      <c r="K391" s="20">
        <v>22</v>
      </c>
      <c r="L391" s="20">
        <v>49</v>
      </c>
      <c r="M391" s="20">
        <v>1</v>
      </c>
      <c r="N391" s="20">
        <v>58</v>
      </c>
      <c r="O391" s="20">
        <v>8</v>
      </c>
      <c r="P391" s="20">
        <v>32</v>
      </c>
      <c r="Q391" s="20">
        <v>8</v>
      </c>
      <c r="R391" s="20">
        <v>32</v>
      </c>
      <c r="S391" s="20">
        <v>7</v>
      </c>
      <c r="T391" s="20"/>
      <c r="U391" s="23"/>
    </row>
    <row r="392" spans="1:21" ht="39" customHeight="1" x14ac:dyDescent="0.25">
      <c r="A392" s="51"/>
      <c r="B392" s="54" t="s">
        <v>351</v>
      </c>
      <c r="C392" s="57" t="s">
        <v>908</v>
      </c>
      <c r="D392" s="57" t="s">
        <v>123</v>
      </c>
      <c r="E392" s="57" t="s">
        <v>631</v>
      </c>
      <c r="F392" s="8" t="s">
        <v>609</v>
      </c>
      <c r="G392" s="9">
        <v>17</v>
      </c>
      <c r="H392" s="10">
        <v>95</v>
      </c>
      <c r="I392" s="10">
        <f t="shared" si="6"/>
        <v>1615</v>
      </c>
      <c r="J392" s="8"/>
      <c r="K392" s="8"/>
      <c r="L392" s="8">
        <v>6</v>
      </c>
      <c r="M392" s="8"/>
      <c r="N392" s="8">
        <v>5</v>
      </c>
      <c r="O392" s="8"/>
      <c r="P392" s="8">
        <v>1</v>
      </c>
      <c r="Q392" s="8"/>
      <c r="R392" s="8">
        <v>5</v>
      </c>
      <c r="S392" s="8"/>
      <c r="T392" s="8"/>
      <c r="U392" s="11"/>
    </row>
    <row r="393" spans="1:21" ht="39" customHeight="1" x14ac:dyDescent="0.25">
      <c r="A393" s="52"/>
      <c r="B393" s="55" t="s">
        <v>351</v>
      </c>
      <c r="C393" s="58" t="s">
        <v>908</v>
      </c>
      <c r="D393" s="58" t="s">
        <v>123</v>
      </c>
      <c r="E393" s="58" t="s">
        <v>631</v>
      </c>
      <c r="F393" s="12" t="s">
        <v>79</v>
      </c>
      <c r="G393" s="13">
        <v>21</v>
      </c>
      <c r="H393" s="14">
        <v>95</v>
      </c>
      <c r="I393" s="14">
        <f t="shared" si="6"/>
        <v>1995</v>
      </c>
      <c r="J393" s="12"/>
      <c r="K393" s="12"/>
      <c r="L393" s="12">
        <v>10</v>
      </c>
      <c r="M393" s="12">
        <v>3</v>
      </c>
      <c r="N393" s="12">
        <v>8</v>
      </c>
      <c r="O393" s="12"/>
      <c r="P393" s="12"/>
      <c r="Q393" s="12"/>
      <c r="R393" s="12"/>
      <c r="S393" s="12"/>
      <c r="T393" s="12"/>
      <c r="U393" s="15"/>
    </row>
    <row r="394" spans="1:21" ht="39" customHeight="1" thickBot="1" x14ac:dyDescent="0.3">
      <c r="A394" s="53"/>
      <c r="B394" s="56" t="s">
        <v>351</v>
      </c>
      <c r="C394" s="59" t="s">
        <v>908</v>
      </c>
      <c r="D394" s="59" t="s">
        <v>123</v>
      </c>
      <c r="E394" s="59" t="s">
        <v>631</v>
      </c>
      <c r="F394" s="20" t="s">
        <v>554</v>
      </c>
      <c r="G394" s="21">
        <v>9</v>
      </c>
      <c r="H394" s="22">
        <v>95</v>
      </c>
      <c r="I394" s="22">
        <f t="shared" si="6"/>
        <v>855</v>
      </c>
      <c r="J394" s="20"/>
      <c r="K394" s="20"/>
      <c r="L394" s="20">
        <v>4</v>
      </c>
      <c r="M394" s="20">
        <v>5</v>
      </c>
      <c r="N394" s="20"/>
      <c r="O394" s="20"/>
      <c r="P394" s="20"/>
      <c r="Q394" s="20"/>
      <c r="R394" s="20"/>
      <c r="S394" s="20"/>
      <c r="T394" s="20"/>
      <c r="U394" s="23"/>
    </row>
    <row r="395" spans="1:21" ht="131.25" customHeight="1" thickBot="1" x14ac:dyDescent="0.3">
      <c r="A395" s="28"/>
      <c r="B395" s="3" t="s">
        <v>351</v>
      </c>
      <c r="C395" s="29" t="s">
        <v>909</v>
      </c>
      <c r="D395" s="29" t="s">
        <v>123</v>
      </c>
      <c r="E395" s="29" t="s">
        <v>910</v>
      </c>
      <c r="F395" s="29" t="s">
        <v>20</v>
      </c>
      <c r="G395" s="30">
        <v>31</v>
      </c>
      <c r="H395" s="31">
        <v>95</v>
      </c>
      <c r="I395" s="31">
        <f t="shared" si="6"/>
        <v>2945</v>
      </c>
      <c r="J395" s="29"/>
      <c r="K395" s="29"/>
      <c r="L395" s="29">
        <v>13</v>
      </c>
      <c r="M395" s="29">
        <v>3</v>
      </c>
      <c r="N395" s="29">
        <v>15</v>
      </c>
      <c r="O395" s="29"/>
      <c r="P395" s="29"/>
      <c r="Q395" s="29"/>
      <c r="R395" s="29"/>
      <c r="S395" s="29"/>
      <c r="T395" s="29"/>
      <c r="U395" s="32"/>
    </row>
    <row r="396" spans="1:21" ht="72.75" customHeight="1" x14ac:dyDescent="0.25">
      <c r="A396" s="51"/>
      <c r="B396" s="54" t="s">
        <v>351</v>
      </c>
      <c r="C396" s="57" t="s">
        <v>911</v>
      </c>
      <c r="D396" s="57" t="s">
        <v>123</v>
      </c>
      <c r="E396" s="57" t="s">
        <v>912</v>
      </c>
      <c r="F396" s="8" t="s">
        <v>20</v>
      </c>
      <c r="G396" s="9">
        <v>98</v>
      </c>
      <c r="H396" s="10">
        <v>95</v>
      </c>
      <c r="I396" s="10">
        <f t="shared" si="6"/>
        <v>9310</v>
      </c>
      <c r="J396" s="8"/>
      <c r="K396" s="8"/>
      <c r="L396" s="8">
        <v>27</v>
      </c>
      <c r="M396" s="8"/>
      <c r="N396" s="8">
        <v>31</v>
      </c>
      <c r="O396" s="8"/>
      <c r="P396" s="8">
        <v>18</v>
      </c>
      <c r="Q396" s="8"/>
      <c r="R396" s="8">
        <v>21</v>
      </c>
      <c r="S396" s="8">
        <v>1</v>
      </c>
      <c r="T396" s="8"/>
      <c r="U396" s="11"/>
    </row>
    <row r="397" spans="1:21" ht="72.75" customHeight="1" thickBot="1" x14ac:dyDescent="0.3">
      <c r="A397" s="53"/>
      <c r="B397" s="60" t="s">
        <v>351</v>
      </c>
      <c r="C397" s="61" t="s">
        <v>911</v>
      </c>
      <c r="D397" s="61" t="s">
        <v>123</v>
      </c>
      <c r="E397" s="61" t="s">
        <v>912</v>
      </c>
      <c r="F397" s="16" t="s">
        <v>913</v>
      </c>
      <c r="G397" s="17">
        <v>92</v>
      </c>
      <c r="H397" s="18">
        <v>95</v>
      </c>
      <c r="I397" s="18">
        <f t="shared" si="6"/>
        <v>8740</v>
      </c>
      <c r="J397" s="16"/>
      <c r="K397" s="16"/>
      <c r="L397" s="16">
        <v>14</v>
      </c>
      <c r="M397" s="16">
        <v>1</v>
      </c>
      <c r="N397" s="16">
        <v>23</v>
      </c>
      <c r="O397" s="16">
        <v>5</v>
      </c>
      <c r="P397" s="16">
        <v>17</v>
      </c>
      <c r="Q397" s="16">
        <v>5</v>
      </c>
      <c r="R397" s="16">
        <v>14</v>
      </c>
      <c r="S397" s="16">
        <v>1</v>
      </c>
      <c r="T397" s="16">
        <v>12</v>
      </c>
      <c r="U397" s="19"/>
    </row>
    <row r="398" spans="1:21" ht="33.75" customHeight="1" x14ac:dyDescent="0.25">
      <c r="A398" s="51"/>
      <c r="B398" s="54" t="s">
        <v>124</v>
      </c>
      <c r="C398" s="57" t="s">
        <v>880</v>
      </c>
      <c r="D398" s="57" t="s">
        <v>123</v>
      </c>
      <c r="E398" s="57" t="s">
        <v>881</v>
      </c>
      <c r="F398" s="8" t="s">
        <v>882</v>
      </c>
      <c r="G398" s="9">
        <v>10</v>
      </c>
      <c r="H398" s="10">
        <v>95</v>
      </c>
      <c r="I398" s="10">
        <f t="shared" si="6"/>
        <v>950</v>
      </c>
      <c r="J398" s="8"/>
      <c r="K398" s="8">
        <v>2</v>
      </c>
      <c r="L398" s="8"/>
      <c r="M398" s="8"/>
      <c r="N398" s="8">
        <v>4</v>
      </c>
      <c r="O398" s="8"/>
      <c r="P398" s="8"/>
      <c r="Q398" s="8"/>
      <c r="R398" s="8">
        <v>2</v>
      </c>
      <c r="S398" s="8"/>
      <c r="T398" s="8">
        <v>2</v>
      </c>
      <c r="U398" s="11"/>
    </row>
    <row r="399" spans="1:21" ht="33.75" customHeight="1" x14ac:dyDescent="0.25">
      <c r="A399" s="52"/>
      <c r="B399" s="55" t="s">
        <v>124</v>
      </c>
      <c r="C399" s="58" t="s">
        <v>880</v>
      </c>
      <c r="D399" s="58" t="s">
        <v>123</v>
      </c>
      <c r="E399" s="58" t="s">
        <v>881</v>
      </c>
      <c r="F399" s="12" t="s">
        <v>609</v>
      </c>
      <c r="G399" s="13">
        <v>3</v>
      </c>
      <c r="H399" s="14">
        <v>95</v>
      </c>
      <c r="I399" s="14">
        <f t="shared" si="6"/>
        <v>285</v>
      </c>
      <c r="J399" s="12"/>
      <c r="K399" s="12"/>
      <c r="L399" s="12"/>
      <c r="M399" s="12"/>
      <c r="N399" s="12">
        <v>2</v>
      </c>
      <c r="O399" s="12"/>
      <c r="P399" s="12"/>
      <c r="Q399" s="12"/>
      <c r="R399" s="12"/>
      <c r="S399" s="12"/>
      <c r="T399" s="12">
        <v>1</v>
      </c>
      <c r="U399" s="15"/>
    </row>
    <row r="400" spans="1:21" ht="33.75" customHeight="1" x14ac:dyDescent="0.25">
      <c r="A400" s="52"/>
      <c r="B400" s="55" t="s">
        <v>124</v>
      </c>
      <c r="C400" s="58" t="s">
        <v>880</v>
      </c>
      <c r="D400" s="58" t="s">
        <v>123</v>
      </c>
      <c r="E400" s="58" t="s">
        <v>881</v>
      </c>
      <c r="F400" s="12" t="s">
        <v>883</v>
      </c>
      <c r="G400" s="13">
        <v>36</v>
      </c>
      <c r="H400" s="14">
        <v>95</v>
      </c>
      <c r="I400" s="14">
        <f t="shared" si="6"/>
        <v>3420</v>
      </c>
      <c r="J400" s="12">
        <v>2</v>
      </c>
      <c r="K400" s="12">
        <v>2</v>
      </c>
      <c r="L400" s="12">
        <v>8</v>
      </c>
      <c r="M400" s="12"/>
      <c r="N400" s="12">
        <v>10</v>
      </c>
      <c r="O400" s="12"/>
      <c r="P400" s="12">
        <v>7</v>
      </c>
      <c r="Q400" s="12"/>
      <c r="R400" s="12">
        <v>4</v>
      </c>
      <c r="S400" s="12"/>
      <c r="T400" s="12">
        <v>3</v>
      </c>
      <c r="U400" s="15"/>
    </row>
    <row r="401" spans="1:21" ht="33.75" customHeight="1" x14ac:dyDescent="0.25">
      <c r="A401" s="52"/>
      <c r="B401" s="55" t="s">
        <v>124</v>
      </c>
      <c r="C401" s="58" t="s">
        <v>880</v>
      </c>
      <c r="D401" s="58" t="s">
        <v>123</v>
      </c>
      <c r="E401" s="58" t="s">
        <v>881</v>
      </c>
      <c r="F401" s="12" t="s">
        <v>884</v>
      </c>
      <c r="G401" s="13">
        <v>2</v>
      </c>
      <c r="H401" s="14">
        <v>95</v>
      </c>
      <c r="I401" s="14">
        <f t="shared" si="6"/>
        <v>190</v>
      </c>
      <c r="J401" s="12"/>
      <c r="K401" s="12">
        <v>1</v>
      </c>
      <c r="L401" s="12"/>
      <c r="M401" s="12"/>
      <c r="N401" s="12"/>
      <c r="O401" s="12"/>
      <c r="P401" s="12">
        <v>1</v>
      </c>
      <c r="Q401" s="12"/>
      <c r="R401" s="12"/>
      <c r="S401" s="12"/>
      <c r="T401" s="12"/>
      <c r="U401" s="15"/>
    </row>
    <row r="402" spans="1:21" ht="33.75" customHeight="1" thickBot="1" x14ac:dyDescent="0.3">
      <c r="A402" s="53"/>
      <c r="B402" s="56" t="s">
        <v>124</v>
      </c>
      <c r="C402" s="59" t="s">
        <v>880</v>
      </c>
      <c r="D402" s="59" t="s">
        <v>123</v>
      </c>
      <c r="E402" s="59" t="s">
        <v>881</v>
      </c>
      <c r="F402" s="20" t="s">
        <v>859</v>
      </c>
      <c r="G402" s="21">
        <v>17</v>
      </c>
      <c r="H402" s="22">
        <v>95</v>
      </c>
      <c r="I402" s="22">
        <f t="shared" si="6"/>
        <v>1615</v>
      </c>
      <c r="J402" s="20"/>
      <c r="K402" s="20"/>
      <c r="L402" s="20">
        <v>10</v>
      </c>
      <c r="M402" s="20"/>
      <c r="N402" s="20">
        <v>1</v>
      </c>
      <c r="O402" s="20"/>
      <c r="P402" s="20"/>
      <c r="Q402" s="20"/>
      <c r="R402" s="20"/>
      <c r="S402" s="20"/>
      <c r="T402" s="20">
        <v>6</v>
      </c>
      <c r="U402" s="23"/>
    </row>
    <row r="403" spans="1:21" ht="33.75" customHeight="1" x14ac:dyDescent="0.25">
      <c r="A403" s="51"/>
      <c r="B403" s="54" t="s">
        <v>1</v>
      </c>
      <c r="C403" s="57" t="s">
        <v>812</v>
      </c>
      <c r="D403" s="57" t="s">
        <v>123</v>
      </c>
      <c r="E403" s="57" t="s">
        <v>813</v>
      </c>
      <c r="F403" s="8" t="s">
        <v>20</v>
      </c>
      <c r="G403" s="9">
        <v>8</v>
      </c>
      <c r="H403" s="10">
        <v>95</v>
      </c>
      <c r="I403" s="10">
        <f t="shared" si="6"/>
        <v>760</v>
      </c>
      <c r="J403" s="8"/>
      <c r="K403" s="8"/>
      <c r="L403" s="8">
        <v>4</v>
      </c>
      <c r="M403" s="8"/>
      <c r="N403" s="8">
        <v>4</v>
      </c>
      <c r="O403" s="8"/>
      <c r="P403" s="8"/>
      <c r="Q403" s="8"/>
      <c r="R403" s="8"/>
      <c r="S403" s="8"/>
      <c r="T403" s="8"/>
      <c r="U403" s="11"/>
    </row>
    <row r="404" spans="1:21" ht="33.75" customHeight="1" thickBot="1" x14ac:dyDescent="0.3">
      <c r="A404" s="53"/>
      <c r="B404" s="56" t="s">
        <v>1</v>
      </c>
      <c r="C404" s="59" t="s">
        <v>812</v>
      </c>
      <c r="D404" s="59" t="s">
        <v>123</v>
      </c>
      <c r="E404" s="59" t="s">
        <v>813</v>
      </c>
      <c r="F404" s="20" t="s">
        <v>569</v>
      </c>
      <c r="G404" s="21">
        <v>21</v>
      </c>
      <c r="H404" s="22">
        <v>95</v>
      </c>
      <c r="I404" s="22">
        <f t="shared" si="6"/>
        <v>1995</v>
      </c>
      <c r="J404" s="20"/>
      <c r="K404" s="20"/>
      <c r="L404" s="20">
        <v>6</v>
      </c>
      <c r="M404" s="20"/>
      <c r="N404" s="20">
        <v>6</v>
      </c>
      <c r="O404" s="20"/>
      <c r="P404" s="20">
        <v>7</v>
      </c>
      <c r="Q404" s="20"/>
      <c r="R404" s="20">
        <v>2</v>
      </c>
      <c r="S404" s="20"/>
      <c r="T404" s="20"/>
      <c r="U404" s="23"/>
    </row>
    <row r="405" spans="1:21" ht="72.75" customHeight="1" x14ac:dyDescent="0.25">
      <c r="A405" s="51"/>
      <c r="B405" s="54" t="s">
        <v>124</v>
      </c>
      <c r="C405" s="57" t="s">
        <v>889</v>
      </c>
      <c r="D405" s="57" t="s">
        <v>123</v>
      </c>
      <c r="E405" s="57" t="s">
        <v>745</v>
      </c>
      <c r="F405" s="8" t="s">
        <v>609</v>
      </c>
      <c r="G405" s="9">
        <v>11</v>
      </c>
      <c r="H405" s="10">
        <v>95</v>
      </c>
      <c r="I405" s="10">
        <f t="shared" si="6"/>
        <v>1045</v>
      </c>
      <c r="J405" s="8"/>
      <c r="K405" s="8">
        <v>2</v>
      </c>
      <c r="L405" s="8">
        <v>2</v>
      </c>
      <c r="M405" s="8"/>
      <c r="N405" s="8">
        <v>1</v>
      </c>
      <c r="O405" s="8"/>
      <c r="P405" s="8">
        <v>4</v>
      </c>
      <c r="Q405" s="8"/>
      <c r="R405" s="8">
        <v>2</v>
      </c>
      <c r="S405" s="8"/>
      <c r="T405" s="8"/>
      <c r="U405" s="11"/>
    </row>
    <row r="406" spans="1:21" ht="72.75" customHeight="1" thickBot="1" x14ac:dyDescent="0.3">
      <c r="A406" s="53"/>
      <c r="B406" s="56" t="s">
        <v>124</v>
      </c>
      <c r="C406" s="59" t="s">
        <v>889</v>
      </c>
      <c r="D406" s="59" t="s">
        <v>123</v>
      </c>
      <c r="E406" s="59" t="s">
        <v>745</v>
      </c>
      <c r="F406" s="20" t="s">
        <v>358</v>
      </c>
      <c r="G406" s="21">
        <v>1</v>
      </c>
      <c r="H406" s="22">
        <v>95</v>
      </c>
      <c r="I406" s="22">
        <f t="shared" si="6"/>
        <v>95</v>
      </c>
      <c r="J406" s="20"/>
      <c r="K406" s="20"/>
      <c r="L406" s="20">
        <v>1</v>
      </c>
      <c r="M406" s="20"/>
      <c r="N406" s="20"/>
      <c r="O406" s="20"/>
      <c r="P406" s="20"/>
      <c r="Q406" s="20"/>
      <c r="R406" s="20"/>
      <c r="S406" s="20"/>
      <c r="T406" s="20"/>
      <c r="U406" s="23"/>
    </row>
    <row r="407" spans="1:21" ht="131.25" customHeight="1" thickBot="1" x14ac:dyDescent="0.3">
      <c r="A407" s="28"/>
      <c r="B407" s="3" t="s">
        <v>124</v>
      </c>
      <c r="C407" s="29" t="s">
        <v>890</v>
      </c>
      <c r="D407" s="29" t="s">
        <v>123</v>
      </c>
      <c r="E407" s="29" t="s">
        <v>891</v>
      </c>
      <c r="F407" s="29" t="s">
        <v>873</v>
      </c>
      <c r="G407" s="30">
        <v>1</v>
      </c>
      <c r="H407" s="31">
        <v>95</v>
      </c>
      <c r="I407" s="31">
        <f t="shared" si="6"/>
        <v>95</v>
      </c>
      <c r="J407" s="29"/>
      <c r="K407" s="29"/>
      <c r="L407" s="29">
        <v>1</v>
      </c>
      <c r="M407" s="29"/>
      <c r="N407" s="29"/>
      <c r="O407" s="29"/>
      <c r="P407" s="29"/>
      <c r="Q407" s="29"/>
      <c r="R407" s="29"/>
      <c r="S407" s="29"/>
      <c r="T407" s="29"/>
      <c r="U407" s="32"/>
    </row>
    <row r="408" spans="1:21" ht="72.75" customHeight="1" x14ac:dyDescent="0.25">
      <c r="A408" s="51"/>
      <c r="B408" s="54" t="s">
        <v>351</v>
      </c>
      <c r="C408" s="57" t="s">
        <v>916</v>
      </c>
      <c r="D408" s="57" t="s">
        <v>123</v>
      </c>
      <c r="E408" s="57" t="s">
        <v>917</v>
      </c>
      <c r="F408" s="8" t="s">
        <v>79</v>
      </c>
      <c r="G408" s="9">
        <v>16</v>
      </c>
      <c r="H408" s="10">
        <v>95</v>
      </c>
      <c r="I408" s="10">
        <f t="shared" si="6"/>
        <v>1520</v>
      </c>
      <c r="J408" s="8"/>
      <c r="K408" s="8">
        <v>3</v>
      </c>
      <c r="L408" s="8"/>
      <c r="M408" s="8">
        <v>3</v>
      </c>
      <c r="N408" s="8">
        <v>10</v>
      </c>
      <c r="O408" s="8"/>
      <c r="P408" s="8"/>
      <c r="Q408" s="8"/>
      <c r="R408" s="8"/>
      <c r="S408" s="8"/>
      <c r="T408" s="8"/>
      <c r="U408" s="11"/>
    </row>
    <row r="409" spans="1:21" ht="72.75" customHeight="1" thickBot="1" x14ac:dyDescent="0.3">
      <c r="A409" s="53"/>
      <c r="B409" s="56" t="s">
        <v>351</v>
      </c>
      <c r="C409" s="59" t="s">
        <v>916</v>
      </c>
      <c r="D409" s="59" t="s">
        <v>123</v>
      </c>
      <c r="E409" s="59" t="s">
        <v>917</v>
      </c>
      <c r="F409" s="20" t="s">
        <v>554</v>
      </c>
      <c r="G409" s="21">
        <v>46</v>
      </c>
      <c r="H409" s="22">
        <v>95</v>
      </c>
      <c r="I409" s="22">
        <f t="shared" si="6"/>
        <v>4370</v>
      </c>
      <c r="J409" s="20"/>
      <c r="K409" s="20">
        <v>3</v>
      </c>
      <c r="L409" s="20">
        <v>22</v>
      </c>
      <c r="M409" s="20">
        <v>7</v>
      </c>
      <c r="N409" s="20">
        <v>14</v>
      </c>
      <c r="O409" s="20"/>
      <c r="P409" s="20"/>
      <c r="Q409" s="20"/>
      <c r="R409" s="20"/>
      <c r="S409" s="20"/>
      <c r="T409" s="20"/>
      <c r="U409" s="23"/>
    </row>
    <row r="410" spans="1:21" ht="39" customHeight="1" x14ac:dyDescent="0.25">
      <c r="A410" s="51"/>
      <c r="B410" s="54" t="s">
        <v>351</v>
      </c>
      <c r="C410" s="57" t="s">
        <v>920</v>
      </c>
      <c r="D410" s="57" t="s">
        <v>123</v>
      </c>
      <c r="E410" s="57" t="s">
        <v>921</v>
      </c>
      <c r="F410" s="8" t="s">
        <v>609</v>
      </c>
      <c r="G410" s="9">
        <v>20</v>
      </c>
      <c r="H410" s="10">
        <v>95</v>
      </c>
      <c r="I410" s="10">
        <f t="shared" si="6"/>
        <v>1900</v>
      </c>
      <c r="J410" s="8"/>
      <c r="K410" s="8"/>
      <c r="L410" s="8">
        <v>1</v>
      </c>
      <c r="M410" s="8">
        <v>2</v>
      </c>
      <c r="N410" s="8">
        <v>4</v>
      </c>
      <c r="O410" s="8"/>
      <c r="P410" s="8">
        <v>5</v>
      </c>
      <c r="Q410" s="8"/>
      <c r="R410" s="8">
        <v>6</v>
      </c>
      <c r="S410" s="8">
        <v>2</v>
      </c>
      <c r="T410" s="8"/>
      <c r="U410" s="11"/>
    </row>
    <row r="411" spans="1:21" ht="39" customHeight="1" x14ac:dyDescent="0.25">
      <c r="A411" s="52"/>
      <c r="B411" s="55" t="s">
        <v>351</v>
      </c>
      <c r="C411" s="58" t="s">
        <v>920</v>
      </c>
      <c r="D411" s="58" t="s">
        <v>123</v>
      </c>
      <c r="E411" s="58" t="s">
        <v>921</v>
      </c>
      <c r="F411" s="12" t="s">
        <v>79</v>
      </c>
      <c r="G411" s="13">
        <v>8</v>
      </c>
      <c r="H411" s="14">
        <v>95</v>
      </c>
      <c r="I411" s="14">
        <f t="shared" si="6"/>
        <v>760</v>
      </c>
      <c r="J411" s="12"/>
      <c r="K411" s="12"/>
      <c r="L411" s="12">
        <v>4</v>
      </c>
      <c r="M411" s="12"/>
      <c r="N411" s="12">
        <v>1</v>
      </c>
      <c r="O411" s="12"/>
      <c r="P411" s="12"/>
      <c r="Q411" s="12"/>
      <c r="R411" s="12">
        <v>1</v>
      </c>
      <c r="S411" s="12">
        <v>2</v>
      </c>
      <c r="T411" s="12"/>
      <c r="U411" s="15"/>
    </row>
    <row r="412" spans="1:21" ht="39" customHeight="1" thickBot="1" x14ac:dyDescent="0.3">
      <c r="A412" s="53"/>
      <c r="B412" s="56" t="s">
        <v>351</v>
      </c>
      <c r="C412" s="59" t="s">
        <v>920</v>
      </c>
      <c r="D412" s="59" t="s">
        <v>123</v>
      </c>
      <c r="E412" s="59" t="s">
        <v>921</v>
      </c>
      <c r="F412" s="20" t="s">
        <v>554</v>
      </c>
      <c r="G412" s="21">
        <v>195</v>
      </c>
      <c r="H412" s="22">
        <v>95</v>
      </c>
      <c r="I412" s="22">
        <f t="shared" si="6"/>
        <v>18525</v>
      </c>
      <c r="J412" s="20"/>
      <c r="K412" s="20">
        <v>12</v>
      </c>
      <c r="L412" s="20">
        <v>31</v>
      </c>
      <c r="M412" s="20">
        <v>4</v>
      </c>
      <c r="N412" s="20">
        <v>45</v>
      </c>
      <c r="O412" s="20"/>
      <c r="P412" s="20">
        <v>42</v>
      </c>
      <c r="Q412" s="20"/>
      <c r="R412" s="20">
        <v>42</v>
      </c>
      <c r="S412" s="20">
        <v>1</v>
      </c>
      <c r="T412" s="20">
        <v>18</v>
      </c>
      <c r="U412" s="23"/>
    </row>
    <row r="413" spans="1:21" ht="72.75" customHeight="1" x14ac:dyDescent="0.25">
      <c r="A413" s="51"/>
      <c r="B413" s="54" t="s">
        <v>1</v>
      </c>
      <c r="C413" s="57" t="s">
        <v>837</v>
      </c>
      <c r="D413" s="57" t="s">
        <v>123</v>
      </c>
      <c r="E413" s="57" t="s">
        <v>838</v>
      </c>
      <c r="F413" s="8" t="s">
        <v>18</v>
      </c>
      <c r="G413" s="9">
        <v>5</v>
      </c>
      <c r="H413" s="10">
        <v>95</v>
      </c>
      <c r="I413" s="10">
        <f t="shared" si="6"/>
        <v>475</v>
      </c>
      <c r="J413" s="8"/>
      <c r="K413" s="8"/>
      <c r="L413" s="8"/>
      <c r="M413" s="8">
        <v>1</v>
      </c>
      <c r="N413" s="8">
        <v>4</v>
      </c>
      <c r="O413" s="8"/>
      <c r="P413" s="8"/>
      <c r="Q413" s="8"/>
      <c r="R413" s="8"/>
      <c r="S413" s="8"/>
      <c r="T413" s="8"/>
      <c r="U413" s="11"/>
    </row>
    <row r="414" spans="1:21" ht="72.75" customHeight="1" thickBot="1" x14ac:dyDescent="0.3">
      <c r="A414" s="53"/>
      <c r="B414" s="56" t="s">
        <v>1</v>
      </c>
      <c r="C414" s="59" t="s">
        <v>837</v>
      </c>
      <c r="D414" s="59" t="s">
        <v>123</v>
      </c>
      <c r="E414" s="59" t="s">
        <v>838</v>
      </c>
      <c r="F414" s="20" t="s">
        <v>20</v>
      </c>
      <c r="G414" s="21">
        <v>4</v>
      </c>
      <c r="H414" s="22">
        <v>95</v>
      </c>
      <c r="I414" s="22">
        <f t="shared" si="6"/>
        <v>380</v>
      </c>
      <c r="J414" s="20"/>
      <c r="K414" s="20"/>
      <c r="L414" s="20">
        <v>1</v>
      </c>
      <c r="M414" s="20">
        <v>2</v>
      </c>
      <c r="N414" s="20">
        <v>1</v>
      </c>
      <c r="O414" s="20"/>
      <c r="P414" s="20"/>
      <c r="Q414" s="20"/>
      <c r="R414" s="20"/>
      <c r="S414" s="20"/>
      <c r="T414" s="20"/>
      <c r="U414" s="23"/>
    </row>
    <row r="415" spans="1:21" ht="131.25" customHeight="1" thickBot="1" x14ac:dyDescent="0.3">
      <c r="A415" s="28"/>
      <c r="B415" s="3" t="s">
        <v>124</v>
      </c>
      <c r="C415" s="29" t="s">
        <v>893</v>
      </c>
      <c r="D415" s="29" t="s">
        <v>123</v>
      </c>
      <c r="E415" s="29" t="s">
        <v>894</v>
      </c>
      <c r="F415" s="29" t="s">
        <v>20</v>
      </c>
      <c r="G415" s="30">
        <v>3</v>
      </c>
      <c r="H415" s="31">
        <v>95</v>
      </c>
      <c r="I415" s="31">
        <f t="shared" si="6"/>
        <v>285</v>
      </c>
      <c r="J415" s="29"/>
      <c r="K415" s="29"/>
      <c r="L415" s="29"/>
      <c r="M415" s="29"/>
      <c r="N415" s="29">
        <v>3</v>
      </c>
      <c r="O415" s="29"/>
      <c r="P415" s="29"/>
      <c r="Q415" s="29"/>
      <c r="R415" s="29"/>
      <c r="S415" s="29"/>
      <c r="T415" s="29"/>
      <c r="U415" s="32"/>
    </row>
    <row r="416" spans="1:21" ht="72.75" customHeight="1" x14ac:dyDescent="0.25">
      <c r="A416" s="51"/>
      <c r="B416" s="54" t="s">
        <v>351</v>
      </c>
      <c r="C416" s="57" t="s">
        <v>377</v>
      </c>
      <c r="D416" s="57" t="s">
        <v>123</v>
      </c>
      <c r="E416" s="57" t="s">
        <v>378</v>
      </c>
      <c r="F416" s="8" t="s">
        <v>137</v>
      </c>
      <c r="G416" s="9">
        <v>2</v>
      </c>
      <c r="H416" s="10">
        <v>95</v>
      </c>
      <c r="I416" s="10">
        <f t="shared" si="6"/>
        <v>190</v>
      </c>
      <c r="J416" s="8"/>
      <c r="K416" s="8"/>
      <c r="L416" s="8">
        <v>2</v>
      </c>
      <c r="M416" s="8"/>
      <c r="N416" s="8"/>
      <c r="O416" s="8"/>
      <c r="P416" s="8"/>
      <c r="Q416" s="8"/>
      <c r="R416" s="8"/>
      <c r="S416" s="8"/>
      <c r="T416" s="8"/>
      <c r="U416" s="11"/>
    </row>
    <row r="417" spans="1:21" ht="72.75" customHeight="1" thickBot="1" x14ac:dyDescent="0.3">
      <c r="A417" s="53"/>
      <c r="B417" s="56" t="s">
        <v>351</v>
      </c>
      <c r="C417" s="59" t="s">
        <v>377</v>
      </c>
      <c r="D417" s="59" t="s">
        <v>123</v>
      </c>
      <c r="E417" s="59" t="s">
        <v>378</v>
      </c>
      <c r="F417" s="20" t="s">
        <v>20</v>
      </c>
      <c r="G417" s="21">
        <v>24</v>
      </c>
      <c r="H417" s="22">
        <v>95</v>
      </c>
      <c r="I417" s="22">
        <f t="shared" si="6"/>
        <v>2280</v>
      </c>
      <c r="J417" s="20">
        <v>2</v>
      </c>
      <c r="K417" s="20">
        <v>8</v>
      </c>
      <c r="L417" s="20">
        <v>3</v>
      </c>
      <c r="M417" s="20"/>
      <c r="N417" s="20">
        <v>5</v>
      </c>
      <c r="O417" s="20">
        <v>1</v>
      </c>
      <c r="P417" s="20">
        <v>1</v>
      </c>
      <c r="Q417" s="20"/>
      <c r="R417" s="20">
        <v>3</v>
      </c>
      <c r="S417" s="20">
        <v>1</v>
      </c>
      <c r="T417" s="20"/>
      <c r="U417" s="23"/>
    </row>
    <row r="418" spans="1:21" ht="39" customHeight="1" x14ac:dyDescent="0.25">
      <c r="A418" s="51"/>
      <c r="B418" s="54" t="s">
        <v>351</v>
      </c>
      <c r="C418" s="57" t="s">
        <v>379</v>
      </c>
      <c r="D418" s="57" t="s">
        <v>123</v>
      </c>
      <c r="E418" s="57" t="s">
        <v>380</v>
      </c>
      <c r="F418" s="8" t="s">
        <v>23</v>
      </c>
      <c r="G418" s="9">
        <v>1</v>
      </c>
      <c r="H418" s="10">
        <v>99</v>
      </c>
      <c r="I418" s="10">
        <f t="shared" si="6"/>
        <v>99</v>
      </c>
      <c r="J418" s="8"/>
      <c r="K418" s="8"/>
      <c r="L418" s="8"/>
      <c r="M418" s="8"/>
      <c r="N418" s="8"/>
      <c r="O418" s="8"/>
      <c r="P418" s="8"/>
      <c r="Q418" s="8"/>
      <c r="R418" s="8"/>
      <c r="S418" s="8">
        <v>1</v>
      </c>
      <c r="T418" s="8"/>
      <c r="U418" s="11"/>
    </row>
    <row r="419" spans="1:21" ht="39" customHeight="1" x14ac:dyDescent="0.25">
      <c r="A419" s="52"/>
      <c r="B419" s="55" t="s">
        <v>351</v>
      </c>
      <c r="C419" s="58" t="s">
        <v>379</v>
      </c>
      <c r="D419" s="58" t="s">
        <v>123</v>
      </c>
      <c r="E419" s="58" t="s">
        <v>380</v>
      </c>
      <c r="F419" s="12" t="s">
        <v>101</v>
      </c>
      <c r="G419" s="13">
        <v>5</v>
      </c>
      <c r="H419" s="14">
        <v>99</v>
      </c>
      <c r="I419" s="14">
        <f t="shared" si="6"/>
        <v>495</v>
      </c>
      <c r="J419" s="12"/>
      <c r="K419" s="12">
        <v>1</v>
      </c>
      <c r="L419" s="12">
        <v>2</v>
      </c>
      <c r="M419" s="12"/>
      <c r="N419" s="12"/>
      <c r="O419" s="12"/>
      <c r="P419" s="12"/>
      <c r="Q419" s="12"/>
      <c r="R419" s="12"/>
      <c r="S419" s="12">
        <v>2</v>
      </c>
      <c r="T419" s="12"/>
      <c r="U419" s="15"/>
    </row>
    <row r="420" spans="1:21" ht="39" customHeight="1" thickBot="1" x14ac:dyDescent="0.3">
      <c r="A420" s="53"/>
      <c r="B420" s="56" t="s">
        <v>351</v>
      </c>
      <c r="C420" s="59" t="s">
        <v>379</v>
      </c>
      <c r="D420" s="59" t="s">
        <v>123</v>
      </c>
      <c r="E420" s="59" t="s">
        <v>380</v>
      </c>
      <c r="F420" s="20" t="s">
        <v>20</v>
      </c>
      <c r="G420" s="21">
        <v>12</v>
      </c>
      <c r="H420" s="22">
        <v>99</v>
      </c>
      <c r="I420" s="22">
        <f t="shared" si="6"/>
        <v>1188</v>
      </c>
      <c r="J420" s="20"/>
      <c r="K420" s="20">
        <v>2</v>
      </c>
      <c r="L420" s="20">
        <v>4</v>
      </c>
      <c r="M420" s="20">
        <v>3</v>
      </c>
      <c r="N420" s="20"/>
      <c r="O420" s="20"/>
      <c r="P420" s="20"/>
      <c r="Q420" s="20"/>
      <c r="R420" s="20">
        <v>3</v>
      </c>
      <c r="S420" s="20"/>
      <c r="T420" s="20"/>
      <c r="U420" s="23"/>
    </row>
    <row r="421" spans="1:21" ht="72.75" customHeight="1" x14ac:dyDescent="0.25">
      <c r="A421" s="51"/>
      <c r="B421" s="54" t="s">
        <v>1</v>
      </c>
      <c r="C421" s="57" t="s">
        <v>222</v>
      </c>
      <c r="D421" s="57" t="s">
        <v>123</v>
      </c>
      <c r="E421" s="57" t="s">
        <v>223</v>
      </c>
      <c r="F421" s="8" t="s">
        <v>224</v>
      </c>
      <c r="G421" s="9">
        <v>11</v>
      </c>
      <c r="H421" s="10">
        <v>109</v>
      </c>
      <c r="I421" s="10">
        <f t="shared" si="6"/>
        <v>1199</v>
      </c>
      <c r="J421" s="8">
        <v>2</v>
      </c>
      <c r="K421" s="8">
        <v>4</v>
      </c>
      <c r="L421" s="8"/>
      <c r="M421" s="8">
        <v>2</v>
      </c>
      <c r="N421" s="8">
        <v>1</v>
      </c>
      <c r="O421" s="8">
        <v>2</v>
      </c>
      <c r="P421" s="8"/>
      <c r="Q421" s="8"/>
      <c r="R421" s="8"/>
      <c r="S421" s="8"/>
      <c r="T421" s="8"/>
      <c r="U421" s="11"/>
    </row>
    <row r="422" spans="1:21" ht="72.75" customHeight="1" thickBot="1" x14ac:dyDescent="0.3">
      <c r="A422" s="53"/>
      <c r="B422" s="56" t="s">
        <v>1</v>
      </c>
      <c r="C422" s="59" t="s">
        <v>222</v>
      </c>
      <c r="D422" s="59" t="s">
        <v>123</v>
      </c>
      <c r="E422" s="59" t="s">
        <v>223</v>
      </c>
      <c r="F422" s="20" t="s">
        <v>225</v>
      </c>
      <c r="G422" s="21">
        <v>2</v>
      </c>
      <c r="H422" s="22">
        <v>109</v>
      </c>
      <c r="I422" s="22">
        <f t="shared" si="6"/>
        <v>218</v>
      </c>
      <c r="J422" s="20"/>
      <c r="K422" s="20">
        <v>1</v>
      </c>
      <c r="L422" s="20">
        <v>1</v>
      </c>
      <c r="M422" s="20"/>
      <c r="N422" s="20"/>
      <c r="O422" s="20"/>
      <c r="P422" s="20"/>
      <c r="Q422" s="20"/>
      <c r="R422" s="20"/>
      <c r="S422" s="20"/>
      <c r="T422" s="20"/>
      <c r="U422" s="23"/>
    </row>
    <row r="423" spans="1:21" ht="39" customHeight="1" x14ac:dyDescent="0.25">
      <c r="A423" s="51"/>
      <c r="B423" s="54" t="s">
        <v>124</v>
      </c>
      <c r="C423" s="57" t="s">
        <v>341</v>
      </c>
      <c r="D423" s="57" t="s">
        <v>123</v>
      </c>
      <c r="E423" s="57" t="s">
        <v>342</v>
      </c>
      <c r="F423" s="8" t="s">
        <v>27</v>
      </c>
      <c r="G423" s="9">
        <v>2</v>
      </c>
      <c r="H423" s="10">
        <v>105</v>
      </c>
      <c r="I423" s="10">
        <f t="shared" si="6"/>
        <v>210</v>
      </c>
      <c r="J423" s="8"/>
      <c r="K423" s="8"/>
      <c r="L423" s="8"/>
      <c r="M423" s="8"/>
      <c r="N423" s="8"/>
      <c r="O423" s="8">
        <v>1</v>
      </c>
      <c r="P423" s="8"/>
      <c r="Q423" s="8"/>
      <c r="R423" s="8"/>
      <c r="S423" s="8">
        <v>1</v>
      </c>
      <c r="T423" s="8"/>
      <c r="U423" s="11"/>
    </row>
    <row r="424" spans="1:21" ht="39" customHeight="1" x14ac:dyDescent="0.25">
      <c r="A424" s="52"/>
      <c r="B424" s="55" t="s">
        <v>124</v>
      </c>
      <c r="C424" s="58" t="s">
        <v>341</v>
      </c>
      <c r="D424" s="58" t="s">
        <v>123</v>
      </c>
      <c r="E424" s="58" t="s">
        <v>342</v>
      </c>
      <c r="F424" s="12" t="s">
        <v>132</v>
      </c>
      <c r="G424" s="13">
        <v>5</v>
      </c>
      <c r="H424" s="14">
        <v>105</v>
      </c>
      <c r="I424" s="14">
        <f t="shared" si="6"/>
        <v>525</v>
      </c>
      <c r="J424" s="12">
        <v>2</v>
      </c>
      <c r="K424" s="12"/>
      <c r="L424" s="12"/>
      <c r="M424" s="12"/>
      <c r="N424" s="12"/>
      <c r="O424" s="12"/>
      <c r="P424" s="12"/>
      <c r="Q424" s="12"/>
      <c r="R424" s="12"/>
      <c r="S424" s="12">
        <v>2</v>
      </c>
      <c r="T424" s="12">
        <v>1</v>
      </c>
      <c r="U424" s="15"/>
    </row>
    <row r="425" spans="1:21" ht="39" customHeight="1" thickBot="1" x14ac:dyDescent="0.3">
      <c r="A425" s="53"/>
      <c r="B425" s="60" t="s">
        <v>124</v>
      </c>
      <c r="C425" s="61" t="s">
        <v>341</v>
      </c>
      <c r="D425" s="61" t="s">
        <v>123</v>
      </c>
      <c r="E425" s="61" t="s">
        <v>342</v>
      </c>
      <c r="F425" s="16" t="s">
        <v>207</v>
      </c>
      <c r="G425" s="17">
        <v>1</v>
      </c>
      <c r="H425" s="18">
        <v>105</v>
      </c>
      <c r="I425" s="18">
        <f t="shared" si="6"/>
        <v>105</v>
      </c>
      <c r="J425" s="16"/>
      <c r="K425" s="16"/>
      <c r="L425" s="16"/>
      <c r="M425" s="16"/>
      <c r="N425" s="16"/>
      <c r="O425" s="16"/>
      <c r="P425" s="16"/>
      <c r="Q425" s="16"/>
      <c r="R425" s="16"/>
      <c r="S425" s="16">
        <v>1</v>
      </c>
      <c r="T425" s="16"/>
      <c r="U425" s="19"/>
    </row>
    <row r="426" spans="1:21" ht="39" customHeight="1" x14ac:dyDescent="0.25">
      <c r="A426" s="51"/>
      <c r="B426" s="54" t="s">
        <v>124</v>
      </c>
      <c r="C426" s="57" t="s">
        <v>343</v>
      </c>
      <c r="D426" s="57" t="s">
        <v>123</v>
      </c>
      <c r="E426" s="57" t="s">
        <v>344</v>
      </c>
      <c r="F426" s="8" t="s">
        <v>345</v>
      </c>
      <c r="G426" s="9">
        <v>3</v>
      </c>
      <c r="H426" s="10">
        <v>105</v>
      </c>
      <c r="I426" s="10">
        <f t="shared" si="6"/>
        <v>315</v>
      </c>
      <c r="J426" s="8"/>
      <c r="K426" s="8">
        <v>2</v>
      </c>
      <c r="L426" s="8"/>
      <c r="M426" s="8"/>
      <c r="N426" s="8"/>
      <c r="O426" s="8"/>
      <c r="P426" s="8"/>
      <c r="Q426" s="8"/>
      <c r="R426" s="8"/>
      <c r="S426" s="8"/>
      <c r="T426" s="8">
        <v>1</v>
      </c>
      <c r="U426" s="11"/>
    </row>
    <row r="427" spans="1:21" ht="39" customHeight="1" x14ac:dyDescent="0.25">
      <c r="A427" s="52"/>
      <c r="B427" s="55" t="s">
        <v>124</v>
      </c>
      <c r="C427" s="58" t="s">
        <v>343</v>
      </c>
      <c r="D427" s="58" t="s">
        <v>123</v>
      </c>
      <c r="E427" s="58" t="s">
        <v>344</v>
      </c>
      <c r="F427" s="12" t="s">
        <v>212</v>
      </c>
      <c r="G427" s="13">
        <v>3</v>
      </c>
      <c r="H427" s="14">
        <v>105</v>
      </c>
      <c r="I427" s="14">
        <f t="shared" si="6"/>
        <v>315</v>
      </c>
      <c r="J427" s="12"/>
      <c r="K427" s="12">
        <v>1</v>
      </c>
      <c r="L427" s="12"/>
      <c r="M427" s="12">
        <v>2</v>
      </c>
      <c r="N427" s="12"/>
      <c r="O427" s="12"/>
      <c r="P427" s="12"/>
      <c r="Q427" s="12"/>
      <c r="R427" s="12"/>
      <c r="S427" s="12"/>
      <c r="T427" s="12"/>
      <c r="U427" s="15"/>
    </row>
    <row r="428" spans="1:21" ht="39" customHeight="1" x14ac:dyDescent="0.25">
      <c r="A428" s="52"/>
      <c r="B428" s="55" t="s">
        <v>124</v>
      </c>
      <c r="C428" s="58" t="s">
        <v>343</v>
      </c>
      <c r="D428" s="58" t="s">
        <v>123</v>
      </c>
      <c r="E428" s="58" t="s">
        <v>344</v>
      </c>
      <c r="F428" s="12" t="s">
        <v>9</v>
      </c>
      <c r="G428" s="13">
        <v>10</v>
      </c>
      <c r="H428" s="14">
        <v>105</v>
      </c>
      <c r="I428" s="14">
        <f t="shared" si="6"/>
        <v>1050</v>
      </c>
      <c r="J428" s="12">
        <v>2</v>
      </c>
      <c r="K428" s="12">
        <v>4</v>
      </c>
      <c r="L428" s="12"/>
      <c r="M428" s="12">
        <v>4</v>
      </c>
      <c r="N428" s="12"/>
      <c r="O428" s="12"/>
      <c r="P428" s="12"/>
      <c r="Q428" s="12"/>
      <c r="R428" s="12"/>
      <c r="S428" s="12"/>
      <c r="T428" s="12"/>
      <c r="U428" s="15"/>
    </row>
    <row r="429" spans="1:21" ht="39" customHeight="1" thickBot="1" x14ac:dyDescent="0.3">
      <c r="A429" s="53"/>
      <c r="B429" s="56" t="s">
        <v>124</v>
      </c>
      <c r="C429" s="59" t="s">
        <v>343</v>
      </c>
      <c r="D429" s="59" t="s">
        <v>123</v>
      </c>
      <c r="E429" s="59" t="s">
        <v>344</v>
      </c>
      <c r="F429" s="20" t="s">
        <v>207</v>
      </c>
      <c r="G429" s="21">
        <v>9</v>
      </c>
      <c r="H429" s="22">
        <v>105</v>
      </c>
      <c r="I429" s="22">
        <f t="shared" si="6"/>
        <v>945</v>
      </c>
      <c r="J429" s="20">
        <v>1</v>
      </c>
      <c r="K429" s="20">
        <v>1</v>
      </c>
      <c r="L429" s="20"/>
      <c r="M429" s="20">
        <v>3</v>
      </c>
      <c r="N429" s="20"/>
      <c r="O429" s="20">
        <v>2</v>
      </c>
      <c r="P429" s="20"/>
      <c r="Q429" s="20">
        <v>2</v>
      </c>
      <c r="R429" s="20"/>
      <c r="S429" s="20"/>
      <c r="T429" s="20"/>
      <c r="U429" s="23"/>
    </row>
    <row r="430" spans="1:21" ht="33.75" customHeight="1" x14ac:dyDescent="0.25">
      <c r="A430" s="51"/>
      <c r="B430" s="54" t="s">
        <v>124</v>
      </c>
      <c r="C430" s="57" t="s">
        <v>346</v>
      </c>
      <c r="D430" s="57" t="s">
        <v>123</v>
      </c>
      <c r="E430" s="57" t="s">
        <v>347</v>
      </c>
      <c r="F430" s="8" t="s">
        <v>27</v>
      </c>
      <c r="G430" s="9">
        <v>1</v>
      </c>
      <c r="H430" s="10">
        <v>109</v>
      </c>
      <c r="I430" s="10">
        <f t="shared" si="6"/>
        <v>109</v>
      </c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>
        <v>1</v>
      </c>
      <c r="U430" s="11"/>
    </row>
    <row r="431" spans="1:21" ht="33.75" customHeight="1" x14ac:dyDescent="0.25">
      <c r="A431" s="52"/>
      <c r="B431" s="55" t="s">
        <v>124</v>
      </c>
      <c r="C431" s="58" t="s">
        <v>346</v>
      </c>
      <c r="D431" s="58" t="s">
        <v>123</v>
      </c>
      <c r="E431" s="58" t="s">
        <v>347</v>
      </c>
      <c r="F431" s="12" t="s">
        <v>345</v>
      </c>
      <c r="G431" s="13">
        <v>1</v>
      </c>
      <c r="H431" s="14">
        <v>109</v>
      </c>
      <c r="I431" s="14">
        <f t="shared" si="6"/>
        <v>109</v>
      </c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>
        <v>1</v>
      </c>
      <c r="U431" s="15"/>
    </row>
    <row r="432" spans="1:21" ht="33.75" customHeight="1" x14ac:dyDescent="0.25">
      <c r="A432" s="52"/>
      <c r="B432" s="55" t="s">
        <v>124</v>
      </c>
      <c r="C432" s="58" t="s">
        <v>346</v>
      </c>
      <c r="D432" s="58" t="s">
        <v>123</v>
      </c>
      <c r="E432" s="58" t="s">
        <v>347</v>
      </c>
      <c r="F432" s="12" t="s">
        <v>248</v>
      </c>
      <c r="G432" s="13">
        <v>2</v>
      </c>
      <c r="H432" s="14">
        <v>109</v>
      </c>
      <c r="I432" s="14">
        <f t="shared" si="6"/>
        <v>218</v>
      </c>
      <c r="J432" s="12">
        <v>1</v>
      </c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5">
        <v>1</v>
      </c>
    </row>
    <row r="433" spans="1:21" ht="33.75" customHeight="1" x14ac:dyDescent="0.25">
      <c r="A433" s="52"/>
      <c r="B433" s="55" t="s">
        <v>124</v>
      </c>
      <c r="C433" s="58" t="s">
        <v>346</v>
      </c>
      <c r="D433" s="58" t="s">
        <v>123</v>
      </c>
      <c r="E433" s="58" t="s">
        <v>347</v>
      </c>
      <c r="F433" s="12" t="s">
        <v>9</v>
      </c>
      <c r="G433" s="13">
        <v>1</v>
      </c>
      <c r="H433" s="14">
        <v>109</v>
      </c>
      <c r="I433" s="14">
        <f t="shared" si="6"/>
        <v>109</v>
      </c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>
        <v>1</v>
      </c>
      <c r="U433" s="15"/>
    </row>
    <row r="434" spans="1:21" ht="33.75" customHeight="1" thickBot="1" x14ac:dyDescent="0.3">
      <c r="A434" s="53"/>
      <c r="B434" s="56" t="s">
        <v>124</v>
      </c>
      <c r="C434" s="59" t="s">
        <v>346</v>
      </c>
      <c r="D434" s="59" t="s">
        <v>123</v>
      </c>
      <c r="E434" s="59" t="s">
        <v>347</v>
      </c>
      <c r="F434" s="20" t="s">
        <v>348</v>
      </c>
      <c r="G434" s="21">
        <v>1</v>
      </c>
      <c r="H434" s="22">
        <v>109</v>
      </c>
      <c r="I434" s="22">
        <f t="shared" si="6"/>
        <v>109</v>
      </c>
      <c r="J434" s="20"/>
      <c r="K434" s="20">
        <v>1</v>
      </c>
      <c r="L434" s="20"/>
      <c r="M434" s="20"/>
      <c r="N434" s="20"/>
      <c r="O434" s="20"/>
      <c r="P434" s="20"/>
      <c r="Q434" s="20"/>
      <c r="R434" s="20"/>
      <c r="S434" s="20"/>
      <c r="T434" s="20"/>
      <c r="U434" s="23"/>
    </row>
    <row r="435" spans="1:21" ht="39" customHeight="1" x14ac:dyDescent="0.25">
      <c r="A435" s="51"/>
      <c r="B435" s="54" t="s">
        <v>124</v>
      </c>
      <c r="C435" s="57" t="s">
        <v>349</v>
      </c>
      <c r="D435" s="57" t="s">
        <v>123</v>
      </c>
      <c r="E435" s="57" t="s">
        <v>350</v>
      </c>
      <c r="F435" s="8" t="s">
        <v>27</v>
      </c>
      <c r="G435" s="9">
        <v>2</v>
      </c>
      <c r="H435" s="10">
        <v>105</v>
      </c>
      <c r="I435" s="10">
        <f t="shared" si="6"/>
        <v>210</v>
      </c>
      <c r="J435" s="8"/>
      <c r="K435" s="8">
        <v>2</v>
      </c>
      <c r="L435" s="8"/>
      <c r="M435" s="8"/>
      <c r="N435" s="8"/>
      <c r="O435" s="8"/>
      <c r="P435" s="8"/>
      <c r="Q435" s="8"/>
      <c r="R435" s="8"/>
      <c r="S435" s="8"/>
      <c r="T435" s="8"/>
      <c r="U435" s="11"/>
    </row>
    <row r="436" spans="1:21" ht="39" customHeight="1" x14ac:dyDescent="0.25">
      <c r="A436" s="52"/>
      <c r="B436" s="55" t="s">
        <v>124</v>
      </c>
      <c r="C436" s="58" t="s">
        <v>349</v>
      </c>
      <c r="D436" s="58" t="s">
        <v>123</v>
      </c>
      <c r="E436" s="58" t="s">
        <v>350</v>
      </c>
      <c r="F436" s="12" t="s">
        <v>132</v>
      </c>
      <c r="G436" s="13">
        <v>1</v>
      </c>
      <c r="H436" s="14">
        <v>105</v>
      </c>
      <c r="I436" s="14">
        <f t="shared" si="6"/>
        <v>105</v>
      </c>
      <c r="J436" s="12"/>
      <c r="K436" s="12">
        <v>1</v>
      </c>
      <c r="L436" s="12"/>
      <c r="M436" s="12"/>
      <c r="N436" s="12"/>
      <c r="O436" s="12"/>
      <c r="P436" s="12"/>
      <c r="Q436" s="12"/>
      <c r="R436" s="12"/>
      <c r="S436" s="12"/>
      <c r="T436" s="12"/>
      <c r="U436" s="15"/>
    </row>
    <row r="437" spans="1:21" ht="39" customHeight="1" thickBot="1" x14ac:dyDescent="0.3">
      <c r="A437" s="53"/>
      <c r="B437" s="56" t="s">
        <v>124</v>
      </c>
      <c r="C437" s="59" t="s">
        <v>349</v>
      </c>
      <c r="D437" s="59" t="s">
        <v>123</v>
      </c>
      <c r="E437" s="59" t="s">
        <v>350</v>
      </c>
      <c r="F437" s="20" t="s">
        <v>37</v>
      </c>
      <c r="G437" s="21">
        <v>1</v>
      </c>
      <c r="H437" s="22">
        <v>105</v>
      </c>
      <c r="I437" s="22">
        <f t="shared" si="6"/>
        <v>105</v>
      </c>
      <c r="J437" s="20"/>
      <c r="K437" s="20">
        <v>1</v>
      </c>
      <c r="L437" s="20"/>
      <c r="M437" s="20"/>
      <c r="N437" s="20"/>
      <c r="O437" s="20"/>
      <c r="P437" s="20"/>
      <c r="Q437" s="20"/>
      <c r="R437" s="20"/>
      <c r="S437" s="20"/>
      <c r="T437" s="20"/>
      <c r="U437" s="23"/>
    </row>
    <row r="438" spans="1:21" ht="39" customHeight="1" x14ac:dyDescent="0.25">
      <c r="A438" s="51"/>
      <c r="B438" s="54" t="s">
        <v>351</v>
      </c>
      <c r="C438" s="57" t="s">
        <v>385</v>
      </c>
      <c r="D438" s="57" t="s">
        <v>123</v>
      </c>
      <c r="E438" s="57" t="s">
        <v>386</v>
      </c>
      <c r="F438" s="8" t="s">
        <v>168</v>
      </c>
      <c r="G438" s="9">
        <v>16</v>
      </c>
      <c r="H438" s="10">
        <v>95</v>
      </c>
      <c r="I438" s="10">
        <f t="shared" si="6"/>
        <v>1520</v>
      </c>
      <c r="J438" s="8">
        <v>1</v>
      </c>
      <c r="K438" s="8">
        <v>4</v>
      </c>
      <c r="L438" s="8">
        <v>1</v>
      </c>
      <c r="M438" s="8">
        <v>4</v>
      </c>
      <c r="N438" s="8">
        <v>2</v>
      </c>
      <c r="O438" s="8">
        <v>1</v>
      </c>
      <c r="P438" s="8"/>
      <c r="Q438" s="8"/>
      <c r="R438" s="8">
        <v>2</v>
      </c>
      <c r="S438" s="8">
        <v>1</v>
      </c>
      <c r="T438" s="8"/>
      <c r="U438" s="11"/>
    </row>
    <row r="439" spans="1:21" ht="39" customHeight="1" x14ac:dyDescent="0.25">
      <c r="A439" s="52"/>
      <c r="B439" s="55" t="s">
        <v>351</v>
      </c>
      <c r="C439" s="58" t="s">
        <v>385</v>
      </c>
      <c r="D439" s="58" t="s">
        <v>123</v>
      </c>
      <c r="E439" s="58" t="s">
        <v>386</v>
      </c>
      <c r="F439" s="12" t="s">
        <v>40</v>
      </c>
      <c r="G439" s="13">
        <v>1</v>
      </c>
      <c r="H439" s="14">
        <v>95</v>
      </c>
      <c r="I439" s="14">
        <f t="shared" si="6"/>
        <v>95</v>
      </c>
      <c r="J439" s="12"/>
      <c r="K439" s="12"/>
      <c r="L439" s="12"/>
      <c r="M439" s="12"/>
      <c r="N439" s="12"/>
      <c r="O439" s="12"/>
      <c r="P439" s="12"/>
      <c r="Q439" s="12"/>
      <c r="R439" s="12"/>
      <c r="S439" s="12">
        <v>1</v>
      </c>
      <c r="T439" s="12"/>
      <c r="U439" s="15"/>
    </row>
    <row r="440" spans="1:21" ht="39" customHeight="1" thickBot="1" x14ac:dyDescent="0.3">
      <c r="A440" s="53"/>
      <c r="B440" s="56" t="s">
        <v>351</v>
      </c>
      <c r="C440" s="59" t="s">
        <v>385</v>
      </c>
      <c r="D440" s="59" t="s">
        <v>123</v>
      </c>
      <c r="E440" s="59" t="s">
        <v>386</v>
      </c>
      <c r="F440" s="20" t="s">
        <v>79</v>
      </c>
      <c r="G440" s="21">
        <v>5</v>
      </c>
      <c r="H440" s="22">
        <v>95</v>
      </c>
      <c r="I440" s="22">
        <f t="shared" si="6"/>
        <v>475</v>
      </c>
      <c r="J440" s="20">
        <v>1</v>
      </c>
      <c r="K440" s="20">
        <v>1</v>
      </c>
      <c r="L440" s="20"/>
      <c r="M440" s="20">
        <v>2</v>
      </c>
      <c r="N440" s="20"/>
      <c r="O440" s="20">
        <v>1</v>
      </c>
      <c r="P440" s="20"/>
      <c r="Q440" s="20"/>
      <c r="R440" s="20"/>
      <c r="S440" s="20"/>
      <c r="T440" s="20"/>
      <c r="U440" s="23"/>
    </row>
    <row r="441" spans="1:21" ht="131.25" customHeight="1" thickBot="1" x14ac:dyDescent="0.3">
      <c r="A441" s="28"/>
      <c r="B441" s="3" t="s">
        <v>351</v>
      </c>
      <c r="C441" s="29" t="s">
        <v>387</v>
      </c>
      <c r="D441" s="29" t="s">
        <v>123</v>
      </c>
      <c r="E441" s="29" t="s">
        <v>388</v>
      </c>
      <c r="F441" s="29" t="s">
        <v>53</v>
      </c>
      <c r="G441" s="30">
        <v>1</v>
      </c>
      <c r="H441" s="31">
        <v>95</v>
      </c>
      <c r="I441" s="31">
        <f t="shared" si="6"/>
        <v>95</v>
      </c>
      <c r="J441" s="29">
        <v>1</v>
      </c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32"/>
    </row>
    <row r="442" spans="1:21" ht="72.75" customHeight="1" x14ac:dyDescent="0.25">
      <c r="A442" s="51"/>
      <c r="B442" s="54" t="s">
        <v>1</v>
      </c>
      <c r="C442" s="57" t="s">
        <v>280</v>
      </c>
      <c r="D442" s="57" t="s">
        <v>123</v>
      </c>
      <c r="E442" s="57" t="s">
        <v>281</v>
      </c>
      <c r="F442" s="8" t="s">
        <v>18</v>
      </c>
      <c r="G442" s="9">
        <v>126</v>
      </c>
      <c r="H442" s="10">
        <v>99</v>
      </c>
      <c r="I442" s="10">
        <f t="shared" si="6"/>
        <v>12474</v>
      </c>
      <c r="J442" s="8">
        <v>4</v>
      </c>
      <c r="K442" s="8">
        <v>17</v>
      </c>
      <c r="L442" s="8"/>
      <c r="M442" s="8">
        <v>24</v>
      </c>
      <c r="N442" s="8">
        <v>6</v>
      </c>
      <c r="O442" s="8">
        <v>26</v>
      </c>
      <c r="P442" s="8">
        <v>4</v>
      </c>
      <c r="Q442" s="8">
        <v>25</v>
      </c>
      <c r="R442" s="8"/>
      <c r="S442" s="8">
        <v>16</v>
      </c>
      <c r="T442" s="8">
        <v>4</v>
      </c>
      <c r="U442" s="11"/>
    </row>
    <row r="443" spans="1:21" ht="72.75" customHeight="1" thickBot="1" x14ac:dyDescent="0.3">
      <c r="A443" s="53"/>
      <c r="B443" s="56" t="s">
        <v>1</v>
      </c>
      <c r="C443" s="59" t="s">
        <v>280</v>
      </c>
      <c r="D443" s="59" t="s">
        <v>123</v>
      </c>
      <c r="E443" s="59" t="s">
        <v>281</v>
      </c>
      <c r="F443" s="20" t="s">
        <v>282</v>
      </c>
      <c r="G443" s="21">
        <v>84</v>
      </c>
      <c r="H443" s="22">
        <v>99</v>
      </c>
      <c r="I443" s="22">
        <f t="shared" si="6"/>
        <v>8316</v>
      </c>
      <c r="J443" s="20">
        <v>3</v>
      </c>
      <c r="K443" s="20">
        <v>12</v>
      </c>
      <c r="L443" s="20"/>
      <c r="M443" s="20">
        <v>18</v>
      </c>
      <c r="N443" s="20">
        <v>7</v>
      </c>
      <c r="O443" s="20">
        <v>22</v>
      </c>
      <c r="P443" s="20">
        <v>2</v>
      </c>
      <c r="Q443" s="20">
        <v>10</v>
      </c>
      <c r="R443" s="20"/>
      <c r="S443" s="20">
        <v>10</v>
      </c>
      <c r="T443" s="20"/>
      <c r="U443" s="23"/>
    </row>
    <row r="444" spans="1:21" ht="72.75" customHeight="1" x14ac:dyDescent="0.25">
      <c r="A444" s="51"/>
      <c r="B444" s="54" t="s">
        <v>1</v>
      </c>
      <c r="C444" s="57" t="s">
        <v>630</v>
      </c>
      <c r="D444" s="57" t="s">
        <v>123</v>
      </c>
      <c r="E444" s="57" t="s">
        <v>631</v>
      </c>
      <c r="F444" s="8" t="s">
        <v>20</v>
      </c>
      <c r="G444" s="9">
        <v>14</v>
      </c>
      <c r="H444" s="10">
        <v>99</v>
      </c>
      <c r="I444" s="10">
        <f t="shared" si="6"/>
        <v>1386</v>
      </c>
      <c r="J444" s="8"/>
      <c r="K444" s="8">
        <v>2</v>
      </c>
      <c r="L444" s="8">
        <v>4</v>
      </c>
      <c r="M444" s="8">
        <v>2</v>
      </c>
      <c r="N444" s="8">
        <v>4</v>
      </c>
      <c r="O444" s="8">
        <v>2</v>
      </c>
      <c r="P444" s="8"/>
      <c r="Q444" s="8"/>
      <c r="R444" s="8"/>
      <c r="S444" s="8"/>
      <c r="T444" s="8"/>
      <c r="U444" s="11"/>
    </row>
    <row r="445" spans="1:21" ht="72.75" customHeight="1" thickBot="1" x14ac:dyDescent="0.3">
      <c r="A445" s="53"/>
      <c r="B445" s="56" t="s">
        <v>1</v>
      </c>
      <c r="C445" s="59" t="s">
        <v>630</v>
      </c>
      <c r="D445" s="59" t="s">
        <v>123</v>
      </c>
      <c r="E445" s="59" t="s">
        <v>631</v>
      </c>
      <c r="F445" s="20" t="s">
        <v>79</v>
      </c>
      <c r="G445" s="21">
        <v>12</v>
      </c>
      <c r="H445" s="22">
        <v>99</v>
      </c>
      <c r="I445" s="22">
        <f t="shared" si="6"/>
        <v>1188</v>
      </c>
      <c r="J445" s="20"/>
      <c r="K445" s="20">
        <v>1</v>
      </c>
      <c r="L445" s="20">
        <v>2</v>
      </c>
      <c r="M445" s="20"/>
      <c r="N445" s="20">
        <v>1</v>
      </c>
      <c r="O445" s="20">
        <v>2</v>
      </c>
      <c r="P445" s="20">
        <v>4</v>
      </c>
      <c r="Q445" s="20">
        <v>2</v>
      </c>
      <c r="R445" s="20"/>
      <c r="S445" s="20"/>
      <c r="T445" s="20"/>
      <c r="U445" s="23"/>
    </row>
    <row r="446" spans="1:21" ht="131.25" customHeight="1" thickBot="1" x14ac:dyDescent="0.3">
      <c r="A446" s="28"/>
      <c r="B446" s="3" t="s">
        <v>124</v>
      </c>
      <c r="C446" s="29" t="s">
        <v>744</v>
      </c>
      <c r="D446" s="29" t="s">
        <v>123</v>
      </c>
      <c r="E446" s="29" t="s">
        <v>745</v>
      </c>
      <c r="F446" s="29" t="s">
        <v>585</v>
      </c>
      <c r="G446" s="30">
        <v>1</v>
      </c>
      <c r="H446" s="31">
        <v>99</v>
      </c>
      <c r="I446" s="31">
        <f t="shared" si="6"/>
        <v>99</v>
      </c>
      <c r="J446" s="29"/>
      <c r="K446" s="29"/>
      <c r="L446" s="29"/>
      <c r="M446" s="29"/>
      <c r="N446" s="29">
        <v>1</v>
      </c>
      <c r="O446" s="29"/>
      <c r="P446" s="29"/>
      <c r="Q446" s="29"/>
      <c r="R446" s="29"/>
      <c r="S446" s="29"/>
      <c r="T446" s="29"/>
      <c r="U446" s="32"/>
    </row>
    <row r="447" spans="1:21" ht="131.25" customHeight="1" thickBot="1" x14ac:dyDescent="0.3">
      <c r="A447" s="28"/>
      <c r="B447" s="3" t="s">
        <v>1</v>
      </c>
      <c r="C447" s="29" t="s">
        <v>125</v>
      </c>
      <c r="D447" s="29" t="s">
        <v>123</v>
      </c>
      <c r="E447" s="29" t="s">
        <v>588</v>
      </c>
      <c r="F447" s="29" t="s">
        <v>4</v>
      </c>
      <c r="G447" s="30">
        <v>4</v>
      </c>
      <c r="H447" s="31">
        <v>99</v>
      </c>
      <c r="I447" s="31">
        <f t="shared" si="6"/>
        <v>396</v>
      </c>
      <c r="J447" s="29"/>
      <c r="K447" s="29"/>
      <c r="L447" s="29"/>
      <c r="M447" s="29">
        <v>1</v>
      </c>
      <c r="N447" s="29"/>
      <c r="O447" s="29">
        <v>2</v>
      </c>
      <c r="P447" s="29"/>
      <c r="Q447" s="29"/>
      <c r="R447" s="29"/>
      <c r="S447" s="29"/>
      <c r="T447" s="29">
        <v>1</v>
      </c>
      <c r="U447" s="32"/>
    </row>
    <row r="448" spans="1:21" ht="72.75" customHeight="1" x14ac:dyDescent="0.25">
      <c r="A448" s="51"/>
      <c r="B448" s="54" t="s">
        <v>124</v>
      </c>
      <c r="C448" s="57" t="s">
        <v>126</v>
      </c>
      <c r="D448" s="57" t="s">
        <v>123</v>
      </c>
      <c r="E448" s="57" t="s">
        <v>127</v>
      </c>
      <c r="F448" s="8" t="s">
        <v>4</v>
      </c>
      <c r="G448" s="9">
        <v>1</v>
      </c>
      <c r="H448" s="10">
        <v>99</v>
      </c>
      <c r="I448" s="10">
        <f t="shared" si="6"/>
        <v>99</v>
      </c>
      <c r="J448" s="8"/>
      <c r="K448" s="8"/>
      <c r="L448" s="8"/>
      <c r="M448" s="8"/>
      <c r="N448" s="8">
        <v>1</v>
      </c>
      <c r="O448" s="8"/>
      <c r="P448" s="8"/>
      <c r="Q448" s="8"/>
      <c r="R448" s="8"/>
      <c r="S448" s="8"/>
      <c r="T448" s="8"/>
      <c r="U448" s="11"/>
    </row>
    <row r="449" spans="1:21" ht="72.75" customHeight="1" thickBot="1" x14ac:dyDescent="0.3">
      <c r="A449" s="53"/>
      <c r="B449" s="56" t="s">
        <v>124</v>
      </c>
      <c r="C449" s="59" t="s">
        <v>126</v>
      </c>
      <c r="D449" s="59" t="s">
        <v>123</v>
      </c>
      <c r="E449" s="59" t="s">
        <v>127</v>
      </c>
      <c r="F449" s="20" t="s">
        <v>105</v>
      </c>
      <c r="G449" s="21">
        <v>7</v>
      </c>
      <c r="H449" s="22">
        <v>99</v>
      </c>
      <c r="I449" s="22">
        <f t="shared" si="6"/>
        <v>693</v>
      </c>
      <c r="J449" s="20"/>
      <c r="K449" s="20">
        <v>1</v>
      </c>
      <c r="L449" s="20">
        <v>4</v>
      </c>
      <c r="M449" s="20"/>
      <c r="N449" s="20"/>
      <c r="O449" s="20"/>
      <c r="P449" s="20"/>
      <c r="Q449" s="20"/>
      <c r="R449" s="20"/>
      <c r="S449" s="20"/>
      <c r="T449" s="20">
        <v>1</v>
      </c>
      <c r="U449" s="23">
        <v>1</v>
      </c>
    </row>
    <row r="450" spans="1:21" ht="131.25" customHeight="1" thickBot="1" x14ac:dyDescent="0.3">
      <c r="A450" s="28"/>
      <c r="B450" s="3" t="s">
        <v>124</v>
      </c>
      <c r="C450" s="29" t="s">
        <v>130</v>
      </c>
      <c r="D450" s="29" t="s">
        <v>123</v>
      </c>
      <c r="E450" s="29" t="s">
        <v>131</v>
      </c>
      <c r="F450" s="29" t="s">
        <v>132</v>
      </c>
      <c r="G450" s="30">
        <v>1</v>
      </c>
      <c r="H450" s="31">
        <v>99</v>
      </c>
      <c r="I450" s="31">
        <f t="shared" si="6"/>
        <v>99</v>
      </c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32">
        <v>1</v>
      </c>
    </row>
    <row r="451" spans="1:21" ht="72.75" customHeight="1" x14ac:dyDescent="0.25">
      <c r="A451" s="51"/>
      <c r="B451" s="54" t="s">
        <v>351</v>
      </c>
      <c r="C451" s="57" t="s">
        <v>1006</v>
      </c>
      <c r="D451" s="57" t="s">
        <v>123</v>
      </c>
      <c r="E451" s="57"/>
      <c r="F451" s="8" t="s">
        <v>954</v>
      </c>
      <c r="G451" s="9">
        <v>77</v>
      </c>
      <c r="H451" s="10">
        <v>40</v>
      </c>
      <c r="I451" s="10">
        <f t="shared" ref="I451:I514" si="7">G451*H451</f>
        <v>3080</v>
      </c>
      <c r="J451" s="8"/>
      <c r="K451" s="8">
        <v>5</v>
      </c>
      <c r="L451" s="8">
        <v>8</v>
      </c>
      <c r="M451" s="8"/>
      <c r="N451" s="8">
        <v>17</v>
      </c>
      <c r="O451" s="8">
        <v>7</v>
      </c>
      <c r="P451" s="8">
        <v>18</v>
      </c>
      <c r="Q451" s="8">
        <v>3</v>
      </c>
      <c r="R451" s="8">
        <v>12</v>
      </c>
      <c r="S451" s="8"/>
      <c r="T451" s="8">
        <v>7</v>
      </c>
      <c r="U451" s="11"/>
    </row>
    <row r="452" spans="1:21" ht="72.75" customHeight="1" thickBot="1" x14ac:dyDescent="0.3">
      <c r="A452" s="53"/>
      <c r="B452" s="56" t="s">
        <v>351</v>
      </c>
      <c r="C452" s="59" t="s">
        <v>1006</v>
      </c>
      <c r="D452" s="59" t="s">
        <v>123</v>
      </c>
      <c r="E452" s="59"/>
      <c r="F452" s="20" t="s">
        <v>1007</v>
      </c>
      <c r="G452" s="21">
        <v>15</v>
      </c>
      <c r="H452" s="22">
        <v>40</v>
      </c>
      <c r="I452" s="22">
        <f t="shared" si="7"/>
        <v>600</v>
      </c>
      <c r="J452" s="20"/>
      <c r="K452" s="20">
        <v>1</v>
      </c>
      <c r="L452" s="20">
        <v>3</v>
      </c>
      <c r="M452" s="20"/>
      <c r="N452" s="20">
        <v>5</v>
      </c>
      <c r="O452" s="20">
        <v>2</v>
      </c>
      <c r="P452" s="20">
        <v>3</v>
      </c>
      <c r="Q452" s="20"/>
      <c r="R452" s="20"/>
      <c r="S452" s="20">
        <v>1</v>
      </c>
      <c r="T452" s="20"/>
      <c r="U452" s="23"/>
    </row>
    <row r="453" spans="1:21" ht="131.25" customHeight="1" thickBot="1" x14ac:dyDescent="0.3">
      <c r="A453" s="28"/>
      <c r="B453" s="3" t="s">
        <v>351</v>
      </c>
      <c r="C453" s="29" t="s">
        <v>1010</v>
      </c>
      <c r="D453" s="29" t="s">
        <v>123</v>
      </c>
      <c r="E453" s="29"/>
      <c r="F453" s="29" t="s">
        <v>20</v>
      </c>
      <c r="G453" s="30">
        <v>0</v>
      </c>
      <c r="H453" s="31">
        <v>40</v>
      </c>
      <c r="I453" s="31">
        <f t="shared" si="7"/>
        <v>0</v>
      </c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32"/>
    </row>
    <row r="454" spans="1:21" ht="39" customHeight="1" x14ac:dyDescent="0.25">
      <c r="A454" s="51"/>
      <c r="B454" s="54" t="s">
        <v>351</v>
      </c>
      <c r="C454" s="57" t="s">
        <v>405</v>
      </c>
      <c r="D454" s="57" t="s">
        <v>123</v>
      </c>
      <c r="E454" s="57" t="s">
        <v>487</v>
      </c>
      <c r="F454" s="8" t="s">
        <v>30</v>
      </c>
      <c r="G454" s="9">
        <v>2</v>
      </c>
      <c r="H454" s="10">
        <v>99</v>
      </c>
      <c r="I454" s="10">
        <f t="shared" si="7"/>
        <v>198</v>
      </c>
      <c r="J454" s="8"/>
      <c r="K454" s="8">
        <v>2</v>
      </c>
      <c r="L454" s="8"/>
      <c r="M454" s="8"/>
      <c r="N454" s="8"/>
      <c r="O454" s="8"/>
      <c r="P454" s="8"/>
      <c r="Q454" s="8"/>
      <c r="R454" s="8"/>
      <c r="S454" s="8"/>
      <c r="T454" s="8"/>
      <c r="U454" s="11"/>
    </row>
    <row r="455" spans="1:21" ht="39" customHeight="1" x14ac:dyDescent="0.25">
      <c r="A455" s="52"/>
      <c r="B455" s="55" t="s">
        <v>351</v>
      </c>
      <c r="C455" s="58" t="s">
        <v>405</v>
      </c>
      <c r="D455" s="58" t="s">
        <v>123</v>
      </c>
      <c r="E455" s="58" t="s">
        <v>487</v>
      </c>
      <c r="F455" s="12" t="s">
        <v>79</v>
      </c>
      <c r="G455" s="13">
        <v>3</v>
      </c>
      <c r="H455" s="14">
        <v>95</v>
      </c>
      <c r="I455" s="14">
        <f t="shared" si="7"/>
        <v>285</v>
      </c>
      <c r="J455" s="12">
        <v>1</v>
      </c>
      <c r="K455" s="12">
        <v>2</v>
      </c>
      <c r="L455" s="12"/>
      <c r="M455" s="12"/>
      <c r="N455" s="12"/>
      <c r="O455" s="12"/>
      <c r="P455" s="12"/>
      <c r="Q455" s="12"/>
      <c r="R455" s="12"/>
      <c r="S455" s="12"/>
      <c r="T455" s="12"/>
      <c r="U455" s="15"/>
    </row>
    <row r="456" spans="1:21" ht="39" customHeight="1" thickBot="1" x14ac:dyDescent="0.3">
      <c r="A456" s="53"/>
      <c r="B456" s="56" t="s">
        <v>351</v>
      </c>
      <c r="C456" s="59" t="s">
        <v>405</v>
      </c>
      <c r="D456" s="59" t="s">
        <v>123</v>
      </c>
      <c r="E456" s="59" t="s">
        <v>487</v>
      </c>
      <c r="F456" s="20" t="s">
        <v>105</v>
      </c>
      <c r="G456" s="21">
        <v>7</v>
      </c>
      <c r="H456" s="22">
        <v>95</v>
      </c>
      <c r="I456" s="22">
        <f t="shared" si="7"/>
        <v>665</v>
      </c>
      <c r="J456" s="20">
        <v>2</v>
      </c>
      <c r="K456" s="20">
        <v>2</v>
      </c>
      <c r="L456" s="20"/>
      <c r="M456" s="20">
        <v>2</v>
      </c>
      <c r="N456" s="20"/>
      <c r="O456" s="20">
        <v>1</v>
      </c>
      <c r="P456" s="20"/>
      <c r="Q456" s="20"/>
      <c r="R456" s="20"/>
      <c r="S456" s="20"/>
      <c r="T456" s="20"/>
      <c r="U456" s="23"/>
    </row>
    <row r="457" spans="1:21" ht="56.25" customHeight="1" x14ac:dyDescent="0.25">
      <c r="A457" s="51"/>
      <c r="B457" s="54" t="s">
        <v>351</v>
      </c>
      <c r="C457" s="57" t="s">
        <v>406</v>
      </c>
      <c r="D457" s="57" t="s">
        <v>123</v>
      </c>
      <c r="E457" s="57" t="s">
        <v>380</v>
      </c>
      <c r="F457" s="8" t="s">
        <v>168</v>
      </c>
      <c r="G457" s="9">
        <v>45</v>
      </c>
      <c r="H457" s="10">
        <v>99</v>
      </c>
      <c r="I457" s="10">
        <f t="shared" si="7"/>
        <v>4455</v>
      </c>
      <c r="J457" s="8">
        <v>1</v>
      </c>
      <c r="K457" s="8">
        <v>4</v>
      </c>
      <c r="L457" s="8"/>
      <c r="M457" s="8">
        <v>8</v>
      </c>
      <c r="N457" s="8">
        <v>4</v>
      </c>
      <c r="O457" s="8">
        <v>11</v>
      </c>
      <c r="P457" s="8"/>
      <c r="Q457" s="8">
        <v>8</v>
      </c>
      <c r="R457" s="8"/>
      <c r="S457" s="8">
        <v>9</v>
      </c>
      <c r="T457" s="8"/>
      <c r="U457" s="11"/>
    </row>
    <row r="458" spans="1:21" ht="56.25" customHeight="1" x14ac:dyDescent="0.25">
      <c r="A458" s="52"/>
      <c r="B458" s="55" t="s">
        <v>351</v>
      </c>
      <c r="C458" s="58" t="s">
        <v>406</v>
      </c>
      <c r="D458" s="58" t="s">
        <v>123</v>
      </c>
      <c r="E458" s="58" t="s">
        <v>380</v>
      </c>
      <c r="F458" s="12" t="s">
        <v>551</v>
      </c>
      <c r="G458" s="13">
        <v>15</v>
      </c>
      <c r="H458" s="14">
        <v>99</v>
      </c>
      <c r="I458" s="14">
        <f t="shared" si="7"/>
        <v>1485</v>
      </c>
      <c r="J458" s="12"/>
      <c r="K458" s="12"/>
      <c r="L458" s="12"/>
      <c r="M458" s="12">
        <v>6</v>
      </c>
      <c r="N458" s="12">
        <v>1</v>
      </c>
      <c r="O458" s="12">
        <v>3</v>
      </c>
      <c r="P458" s="12"/>
      <c r="Q458" s="12">
        <v>4</v>
      </c>
      <c r="R458" s="12"/>
      <c r="S458" s="12">
        <v>1</v>
      </c>
      <c r="T458" s="12"/>
      <c r="U458" s="15"/>
    </row>
    <row r="459" spans="1:21" ht="56.25" customHeight="1" thickBot="1" x14ac:dyDescent="0.3">
      <c r="A459" s="53"/>
      <c r="B459" s="56" t="s">
        <v>351</v>
      </c>
      <c r="C459" s="59" t="s">
        <v>406</v>
      </c>
      <c r="D459" s="59" t="s">
        <v>123</v>
      </c>
      <c r="E459" s="59" t="s">
        <v>380</v>
      </c>
      <c r="F459" s="20" t="s">
        <v>556</v>
      </c>
      <c r="G459" s="21">
        <v>7</v>
      </c>
      <c r="H459" s="22">
        <v>99</v>
      </c>
      <c r="I459" s="22">
        <f t="shared" si="7"/>
        <v>693</v>
      </c>
      <c r="J459" s="20"/>
      <c r="K459" s="20">
        <v>4</v>
      </c>
      <c r="L459" s="20"/>
      <c r="M459" s="20">
        <v>3</v>
      </c>
      <c r="N459" s="20"/>
      <c r="O459" s="20"/>
      <c r="P459" s="20"/>
      <c r="Q459" s="20"/>
      <c r="R459" s="20"/>
      <c r="S459" s="20"/>
      <c r="T459" s="20"/>
      <c r="U459" s="23"/>
    </row>
    <row r="460" spans="1:21" ht="72.75" customHeight="1" x14ac:dyDescent="0.25">
      <c r="A460" s="51"/>
      <c r="B460" s="54" t="s">
        <v>351</v>
      </c>
      <c r="C460" s="57" t="s">
        <v>1008</v>
      </c>
      <c r="D460" s="57" t="s">
        <v>123</v>
      </c>
      <c r="E460" s="57"/>
      <c r="F460" s="8" t="s">
        <v>20</v>
      </c>
      <c r="G460" s="9">
        <v>2</v>
      </c>
      <c r="H460" s="10">
        <v>99</v>
      </c>
      <c r="I460" s="10">
        <f t="shared" si="7"/>
        <v>198</v>
      </c>
      <c r="J460" s="8"/>
      <c r="K460" s="8"/>
      <c r="L460" s="8">
        <v>2</v>
      </c>
      <c r="M460" s="8"/>
      <c r="N460" s="8"/>
      <c r="O460" s="8"/>
      <c r="P460" s="8"/>
      <c r="Q460" s="8"/>
      <c r="R460" s="8"/>
      <c r="S460" s="8"/>
      <c r="T460" s="8"/>
      <c r="U460" s="11"/>
    </row>
    <row r="461" spans="1:21" ht="72.75" customHeight="1" thickBot="1" x14ac:dyDescent="0.3">
      <c r="A461" s="53"/>
      <c r="B461" s="56" t="s">
        <v>351</v>
      </c>
      <c r="C461" s="59" t="s">
        <v>1008</v>
      </c>
      <c r="D461" s="59" t="s">
        <v>123</v>
      </c>
      <c r="E461" s="59"/>
      <c r="F461" s="20" t="s">
        <v>552</v>
      </c>
      <c r="G461" s="21">
        <v>1</v>
      </c>
      <c r="H461" s="22">
        <v>99</v>
      </c>
      <c r="I461" s="22">
        <f t="shared" si="7"/>
        <v>99</v>
      </c>
      <c r="J461" s="20"/>
      <c r="K461" s="20"/>
      <c r="L461" s="20">
        <v>1</v>
      </c>
      <c r="M461" s="20"/>
      <c r="N461" s="20"/>
      <c r="O461" s="20"/>
      <c r="P461" s="20"/>
      <c r="Q461" s="20"/>
      <c r="R461" s="20"/>
      <c r="S461" s="20"/>
      <c r="T461" s="20"/>
      <c r="U461" s="23"/>
    </row>
    <row r="462" spans="1:21" ht="72.75" customHeight="1" x14ac:dyDescent="0.25">
      <c r="A462" s="51"/>
      <c r="B462" s="54" t="s">
        <v>351</v>
      </c>
      <c r="C462" s="57" t="s">
        <v>1009</v>
      </c>
      <c r="D462" s="57" t="s">
        <v>123</v>
      </c>
      <c r="E462" s="57"/>
      <c r="F462" s="8" t="s">
        <v>20</v>
      </c>
      <c r="G462" s="9">
        <v>32</v>
      </c>
      <c r="H462" s="10">
        <v>99</v>
      </c>
      <c r="I462" s="10">
        <f t="shared" si="7"/>
        <v>3168</v>
      </c>
      <c r="J462" s="8"/>
      <c r="K462" s="8"/>
      <c r="L462" s="8">
        <v>6</v>
      </c>
      <c r="M462" s="8">
        <v>1</v>
      </c>
      <c r="N462" s="8">
        <v>1</v>
      </c>
      <c r="O462" s="8">
        <v>2</v>
      </c>
      <c r="P462" s="8">
        <v>7</v>
      </c>
      <c r="Q462" s="8"/>
      <c r="R462" s="8">
        <v>10</v>
      </c>
      <c r="S462" s="8"/>
      <c r="T462" s="8">
        <v>3</v>
      </c>
      <c r="U462" s="11">
        <v>2</v>
      </c>
    </row>
    <row r="463" spans="1:21" ht="72.75" customHeight="1" thickBot="1" x14ac:dyDescent="0.3">
      <c r="A463" s="53"/>
      <c r="B463" s="56" t="s">
        <v>351</v>
      </c>
      <c r="C463" s="59" t="s">
        <v>1009</v>
      </c>
      <c r="D463" s="59" t="s">
        <v>123</v>
      </c>
      <c r="E463" s="59"/>
      <c r="F463" s="20" t="s">
        <v>30</v>
      </c>
      <c r="G463" s="21">
        <v>6</v>
      </c>
      <c r="H463" s="22">
        <v>99</v>
      </c>
      <c r="I463" s="22">
        <f t="shared" si="7"/>
        <v>594</v>
      </c>
      <c r="J463" s="20"/>
      <c r="K463" s="20">
        <v>1</v>
      </c>
      <c r="L463" s="20">
        <v>1</v>
      </c>
      <c r="M463" s="20"/>
      <c r="N463" s="20">
        <v>2</v>
      </c>
      <c r="O463" s="20"/>
      <c r="P463" s="20"/>
      <c r="Q463" s="20"/>
      <c r="R463" s="20"/>
      <c r="S463" s="20"/>
      <c r="T463" s="20">
        <v>2</v>
      </c>
      <c r="U463" s="23"/>
    </row>
    <row r="464" spans="1:21" ht="39" customHeight="1" x14ac:dyDescent="0.25">
      <c r="A464" s="51"/>
      <c r="B464" s="54" t="s">
        <v>351</v>
      </c>
      <c r="C464" s="57" t="s">
        <v>407</v>
      </c>
      <c r="D464" s="57" t="s">
        <v>123</v>
      </c>
      <c r="E464" s="57" t="s">
        <v>488</v>
      </c>
      <c r="F464" s="8" t="s">
        <v>18</v>
      </c>
      <c r="G464" s="9">
        <v>22</v>
      </c>
      <c r="H464" s="10">
        <v>89</v>
      </c>
      <c r="I464" s="10">
        <f t="shared" si="7"/>
        <v>1958</v>
      </c>
      <c r="J464" s="8"/>
      <c r="K464" s="8">
        <v>8</v>
      </c>
      <c r="L464" s="8">
        <v>1</v>
      </c>
      <c r="M464" s="8">
        <v>8</v>
      </c>
      <c r="N464" s="8">
        <v>1</v>
      </c>
      <c r="O464" s="8"/>
      <c r="P464" s="8"/>
      <c r="Q464" s="8">
        <v>3</v>
      </c>
      <c r="R464" s="8"/>
      <c r="S464" s="8">
        <v>1</v>
      </c>
      <c r="T464" s="8"/>
      <c r="U464" s="11"/>
    </row>
    <row r="465" spans="1:21" ht="39" customHeight="1" x14ac:dyDescent="0.25">
      <c r="A465" s="52"/>
      <c r="B465" s="55" t="s">
        <v>351</v>
      </c>
      <c r="C465" s="58" t="s">
        <v>407</v>
      </c>
      <c r="D465" s="58" t="s">
        <v>123</v>
      </c>
      <c r="E465" s="58" t="s">
        <v>488</v>
      </c>
      <c r="F465" s="12" t="s">
        <v>137</v>
      </c>
      <c r="G465" s="13">
        <v>54</v>
      </c>
      <c r="H465" s="14">
        <v>95</v>
      </c>
      <c r="I465" s="14">
        <f t="shared" si="7"/>
        <v>5130</v>
      </c>
      <c r="J465" s="12">
        <v>5</v>
      </c>
      <c r="K465" s="12">
        <v>6</v>
      </c>
      <c r="L465" s="12"/>
      <c r="M465" s="12">
        <v>10</v>
      </c>
      <c r="N465" s="12">
        <v>1</v>
      </c>
      <c r="O465" s="12">
        <v>19</v>
      </c>
      <c r="P465" s="12"/>
      <c r="Q465" s="12">
        <v>8</v>
      </c>
      <c r="R465" s="12"/>
      <c r="S465" s="12">
        <v>5</v>
      </c>
      <c r="T465" s="12"/>
      <c r="U465" s="15"/>
    </row>
    <row r="466" spans="1:21" ht="39" customHeight="1" x14ac:dyDescent="0.25">
      <c r="A466" s="52"/>
      <c r="B466" s="55" t="s">
        <v>351</v>
      </c>
      <c r="C466" s="58" t="s">
        <v>407</v>
      </c>
      <c r="D466" s="58" t="s">
        <v>123</v>
      </c>
      <c r="E466" s="58" t="s">
        <v>488</v>
      </c>
      <c r="F466" s="12" t="s">
        <v>30</v>
      </c>
      <c r="G466" s="13">
        <v>27</v>
      </c>
      <c r="H466" s="14">
        <v>95</v>
      </c>
      <c r="I466" s="14">
        <f t="shared" si="7"/>
        <v>2565</v>
      </c>
      <c r="J466" s="12">
        <v>1</v>
      </c>
      <c r="K466" s="12">
        <v>6</v>
      </c>
      <c r="L466" s="12"/>
      <c r="M466" s="12">
        <v>8</v>
      </c>
      <c r="N466" s="12"/>
      <c r="O466" s="12">
        <v>4</v>
      </c>
      <c r="P466" s="12">
        <v>1</v>
      </c>
      <c r="Q466" s="12">
        <v>4</v>
      </c>
      <c r="R466" s="12"/>
      <c r="S466" s="12">
        <v>3</v>
      </c>
      <c r="T466" s="12"/>
      <c r="U466" s="15"/>
    </row>
    <row r="467" spans="1:21" ht="39" customHeight="1" thickBot="1" x14ac:dyDescent="0.3">
      <c r="A467" s="53"/>
      <c r="B467" s="56" t="s">
        <v>351</v>
      </c>
      <c r="C467" s="59" t="s">
        <v>407</v>
      </c>
      <c r="D467" s="59" t="s">
        <v>123</v>
      </c>
      <c r="E467" s="59" t="s">
        <v>488</v>
      </c>
      <c r="F467" s="20" t="s">
        <v>20</v>
      </c>
      <c r="G467" s="21">
        <v>10</v>
      </c>
      <c r="H467" s="22">
        <v>89</v>
      </c>
      <c r="I467" s="22">
        <f t="shared" si="7"/>
        <v>890</v>
      </c>
      <c r="J467" s="20"/>
      <c r="K467" s="20">
        <v>2</v>
      </c>
      <c r="L467" s="20">
        <v>2</v>
      </c>
      <c r="M467" s="20"/>
      <c r="N467" s="20"/>
      <c r="O467" s="20">
        <v>2</v>
      </c>
      <c r="P467" s="20"/>
      <c r="Q467" s="20"/>
      <c r="R467" s="20">
        <v>2</v>
      </c>
      <c r="S467" s="20">
        <v>2</v>
      </c>
      <c r="T467" s="20"/>
      <c r="U467" s="23"/>
    </row>
    <row r="468" spans="1:21" ht="39" customHeight="1" x14ac:dyDescent="0.25">
      <c r="A468" s="51"/>
      <c r="B468" s="54" t="s">
        <v>1</v>
      </c>
      <c r="C468" s="57" t="s">
        <v>454</v>
      </c>
      <c r="D468" s="57" t="s">
        <v>123</v>
      </c>
      <c r="E468" s="57" t="s">
        <v>281</v>
      </c>
      <c r="F468" s="8" t="s">
        <v>168</v>
      </c>
      <c r="G468" s="9">
        <v>37</v>
      </c>
      <c r="H468" s="10">
        <v>99</v>
      </c>
      <c r="I468" s="10">
        <f t="shared" si="7"/>
        <v>3663</v>
      </c>
      <c r="J468" s="8">
        <v>6</v>
      </c>
      <c r="K468" s="8">
        <v>12</v>
      </c>
      <c r="L468" s="8"/>
      <c r="M468" s="8">
        <v>10</v>
      </c>
      <c r="N468" s="8">
        <v>4</v>
      </c>
      <c r="O468" s="8">
        <v>5</v>
      </c>
      <c r="P468" s="8"/>
      <c r="Q468" s="8"/>
      <c r="R468" s="8"/>
      <c r="S468" s="8"/>
      <c r="T468" s="8"/>
      <c r="U468" s="11"/>
    </row>
    <row r="469" spans="1:21" ht="39" customHeight="1" x14ac:dyDescent="0.25">
      <c r="A469" s="52"/>
      <c r="B469" s="55" t="s">
        <v>1</v>
      </c>
      <c r="C469" s="58" t="s">
        <v>454</v>
      </c>
      <c r="D469" s="58" t="s">
        <v>123</v>
      </c>
      <c r="E469" s="58" t="s">
        <v>281</v>
      </c>
      <c r="F469" s="12" t="s">
        <v>20</v>
      </c>
      <c r="G469" s="13">
        <v>52</v>
      </c>
      <c r="H469" s="14">
        <v>99</v>
      </c>
      <c r="I469" s="14">
        <f t="shared" si="7"/>
        <v>5148</v>
      </c>
      <c r="J469" s="12">
        <v>3</v>
      </c>
      <c r="K469" s="12">
        <v>11</v>
      </c>
      <c r="L469" s="12"/>
      <c r="M469" s="12">
        <v>13</v>
      </c>
      <c r="N469" s="12">
        <v>5</v>
      </c>
      <c r="O469" s="12">
        <v>11</v>
      </c>
      <c r="P469" s="12">
        <v>7</v>
      </c>
      <c r="Q469" s="12">
        <v>2</v>
      </c>
      <c r="R469" s="12"/>
      <c r="S469" s="12"/>
      <c r="T469" s="12"/>
      <c r="U469" s="15"/>
    </row>
    <row r="470" spans="1:21" ht="39" customHeight="1" x14ac:dyDescent="0.25">
      <c r="A470" s="52"/>
      <c r="B470" s="55" t="s">
        <v>1</v>
      </c>
      <c r="C470" s="58" t="s">
        <v>454</v>
      </c>
      <c r="D470" s="58" t="s">
        <v>123</v>
      </c>
      <c r="E470" s="58" t="s">
        <v>281</v>
      </c>
      <c r="F470" s="12" t="s">
        <v>105</v>
      </c>
      <c r="G470" s="13">
        <v>13</v>
      </c>
      <c r="H470" s="14">
        <v>99</v>
      </c>
      <c r="I470" s="14">
        <f t="shared" si="7"/>
        <v>1287</v>
      </c>
      <c r="J470" s="12">
        <v>1</v>
      </c>
      <c r="K470" s="12">
        <v>4</v>
      </c>
      <c r="L470" s="12"/>
      <c r="M470" s="12">
        <v>1</v>
      </c>
      <c r="N470" s="12">
        <v>2</v>
      </c>
      <c r="O470" s="12">
        <v>3</v>
      </c>
      <c r="P470" s="12"/>
      <c r="Q470" s="12">
        <v>2</v>
      </c>
      <c r="R470" s="12"/>
      <c r="S470" s="12"/>
      <c r="T470" s="12"/>
      <c r="U470" s="15"/>
    </row>
    <row r="471" spans="1:21" ht="39" customHeight="1" thickBot="1" x14ac:dyDescent="0.3">
      <c r="A471" s="53"/>
      <c r="B471" s="56" t="s">
        <v>1</v>
      </c>
      <c r="C471" s="59" t="s">
        <v>454</v>
      </c>
      <c r="D471" s="59" t="s">
        <v>123</v>
      </c>
      <c r="E471" s="59" t="s">
        <v>281</v>
      </c>
      <c r="F471" s="20" t="s">
        <v>552</v>
      </c>
      <c r="G471" s="21">
        <v>78</v>
      </c>
      <c r="H471" s="22">
        <v>99</v>
      </c>
      <c r="I471" s="22">
        <f t="shared" si="7"/>
        <v>7722</v>
      </c>
      <c r="J471" s="20">
        <v>8</v>
      </c>
      <c r="K471" s="20">
        <v>15</v>
      </c>
      <c r="L471" s="20">
        <v>1</v>
      </c>
      <c r="M471" s="20">
        <v>16</v>
      </c>
      <c r="N471" s="20">
        <v>10</v>
      </c>
      <c r="O471" s="20">
        <v>21</v>
      </c>
      <c r="P471" s="20">
        <v>2</v>
      </c>
      <c r="Q471" s="20">
        <v>5</v>
      </c>
      <c r="R471" s="20"/>
      <c r="S471" s="20"/>
      <c r="T471" s="20"/>
      <c r="U471" s="23"/>
    </row>
    <row r="472" spans="1:21" ht="72.75" customHeight="1" x14ac:dyDescent="0.25">
      <c r="A472" s="51"/>
      <c r="B472" s="54" t="s">
        <v>1</v>
      </c>
      <c r="C472" s="57" t="s">
        <v>455</v>
      </c>
      <c r="D472" s="57" t="s">
        <v>123</v>
      </c>
      <c r="E472" s="57" t="s">
        <v>527</v>
      </c>
      <c r="F472" s="8" t="s">
        <v>9</v>
      </c>
      <c r="G472" s="9">
        <v>1</v>
      </c>
      <c r="H472" s="10">
        <v>109</v>
      </c>
      <c r="I472" s="10">
        <f t="shared" si="7"/>
        <v>109</v>
      </c>
      <c r="J472" s="8"/>
      <c r="K472" s="8"/>
      <c r="L472" s="8">
        <v>1</v>
      </c>
      <c r="M472" s="8"/>
      <c r="N472" s="8"/>
      <c r="O472" s="8"/>
      <c r="P472" s="8"/>
      <c r="Q472" s="8"/>
      <c r="R472" s="8"/>
      <c r="S472" s="8"/>
      <c r="T472" s="8"/>
      <c r="U472" s="11"/>
    </row>
    <row r="473" spans="1:21" ht="72.75" customHeight="1" thickBot="1" x14ac:dyDescent="0.3">
      <c r="A473" s="53"/>
      <c r="B473" s="56" t="s">
        <v>1</v>
      </c>
      <c r="C473" s="59" t="s">
        <v>455</v>
      </c>
      <c r="D473" s="59" t="s">
        <v>123</v>
      </c>
      <c r="E473" s="59" t="s">
        <v>527</v>
      </c>
      <c r="F473" s="20" t="s">
        <v>7</v>
      </c>
      <c r="G473" s="21">
        <v>2</v>
      </c>
      <c r="H473" s="22">
        <v>109</v>
      </c>
      <c r="I473" s="22">
        <f t="shared" si="7"/>
        <v>218</v>
      </c>
      <c r="J473" s="20"/>
      <c r="K473" s="20">
        <v>2</v>
      </c>
      <c r="L473" s="20"/>
      <c r="M473" s="20"/>
      <c r="N473" s="20"/>
      <c r="O473" s="20"/>
      <c r="P473" s="20"/>
      <c r="Q473" s="20"/>
      <c r="R473" s="20"/>
      <c r="S473" s="20"/>
      <c r="T473" s="20"/>
      <c r="U473" s="23"/>
    </row>
    <row r="474" spans="1:21" ht="56.25" customHeight="1" x14ac:dyDescent="0.25">
      <c r="A474" s="51"/>
      <c r="B474" s="54" t="s">
        <v>1</v>
      </c>
      <c r="C474" s="57" t="s">
        <v>456</v>
      </c>
      <c r="D474" s="57" t="s">
        <v>123</v>
      </c>
      <c r="E474" s="57" t="s">
        <v>528</v>
      </c>
      <c r="F474" s="8" t="s">
        <v>20</v>
      </c>
      <c r="G474" s="9">
        <v>7</v>
      </c>
      <c r="H474" s="10">
        <v>109</v>
      </c>
      <c r="I474" s="10">
        <f t="shared" si="7"/>
        <v>763</v>
      </c>
      <c r="J474" s="8">
        <v>2</v>
      </c>
      <c r="K474" s="8">
        <v>5</v>
      </c>
      <c r="L474" s="8"/>
      <c r="M474" s="8"/>
      <c r="N474" s="8"/>
      <c r="O474" s="8"/>
      <c r="P474" s="8"/>
      <c r="Q474" s="8"/>
      <c r="R474" s="8"/>
      <c r="S474" s="8"/>
      <c r="T474" s="8"/>
      <c r="U474" s="11"/>
    </row>
    <row r="475" spans="1:21" ht="56.25" customHeight="1" x14ac:dyDescent="0.25">
      <c r="A475" s="52"/>
      <c r="B475" s="55" t="s">
        <v>1</v>
      </c>
      <c r="C475" s="58" t="s">
        <v>456</v>
      </c>
      <c r="D475" s="58" t="s">
        <v>123</v>
      </c>
      <c r="E475" s="58" t="s">
        <v>528</v>
      </c>
      <c r="F475" s="12" t="s">
        <v>9</v>
      </c>
      <c r="G475" s="13">
        <v>10</v>
      </c>
      <c r="H475" s="14">
        <v>109</v>
      </c>
      <c r="I475" s="14">
        <f t="shared" si="7"/>
        <v>1090</v>
      </c>
      <c r="J475" s="12">
        <v>3</v>
      </c>
      <c r="K475" s="12">
        <v>5</v>
      </c>
      <c r="L475" s="12">
        <v>1</v>
      </c>
      <c r="M475" s="12">
        <v>1</v>
      </c>
      <c r="N475" s="12"/>
      <c r="O475" s="12"/>
      <c r="P475" s="12"/>
      <c r="Q475" s="12"/>
      <c r="R475" s="12"/>
      <c r="S475" s="12"/>
      <c r="T475" s="12"/>
      <c r="U475" s="15"/>
    </row>
    <row r="476" spans="1:21" ht="56.25" customHeight="1" thickBot="1" x14ac:dyDescent="0.3">
      <c r="A476" s="53"/>
      <c r="B476" s="60" t="s">
        <v>1</v>
      </c>
      <c r="C476" s="61" t="s">
        <v>456</v>
      </c>
      <c r="D476" s="61" t="s">
        <v>123</v>
      </c>
      <c r="E476" s="61" t="s">
        <v>528</v>
      </c>
      <c r="F476" s="16" t="s">
        <v>79</v>
      </c>
      <c r="G476" s="17">
        <v>3</v>
      </c>
      <c r="H476" s="18">
        <v>109</v>
      </c>
      <c r="I476" s="18">
        <f t="shared" si="7"/>
        <v>327</v>
      </c>
      <c r="J476" s="16"/>
      <c r="K476" s="16">
        <v>3</v>
      </c>
      <c r="L476" s="16"/>
      <c r="M476" s="16"/>
      <c r="N476" s="16"/>
      <c r="O476" s="16"/>
      <c r="P476" s="16"/>
      <c r="Q476" s="16"/>
      <c r="R476" s="16"/>
      <c r="S476" s="16"/>
      <c r="T476" s="16"/>
      <c r="U476" s="19"/>
    </row>
    <row r="477" spans="1:21" ht="21.75" customHeight="1" x14ac:dyDescent="0.25">
      <c r="A477" s="51"/>
      <c r="B477" s="54" t="s">
        <v>124</v>
      </c>
      <c r="C477" s="57" t="s">
        <v>1022</v>
      </c>
      <c r="D477" s="57" t="s">
        <v>123</v>
      </c>
      <c r="E477" s="57"/>
      <c r="F477" s="8" t="s">
        <v>634</v>
      </c>
      <c r="G477" s="9">
        <v>4</v>
      </c>
      <c r="H477" s="10">
        <v>109</v>
      </c>
      <c r="I477" s="10">
        <f t="shared" si="7"/>
        <v>436</v>
      </c>
      <c r="J477" s="8"/>
      <c r="K477" s="8">
        <v>1</v>
      </c>
      <c r="L477" s="8">
        <v>2</v>
      </c>
      <c r="M477" s="8"/>
      <c r="N477" s="8">
        <v>1</v>
      </c>
      <c r="O477" s="8"/>
      <c r="P477" s="8"/>
      <c r="Q477" s="8"/>
      <c r="R477" s="8"/>
      <c r="S477" s="8"/>
      <c r="T477" s="8"/>
      <c r="U477" s="11"/>
    </row>
    <row r="478" spans="1:21" ht="21.75" customHeight="1" x14ac:dyDescent="0.25">
      <c r="A478" s="52"/>
      <c r="B478" s="55" t="s">
        <v>124</v>
      </c>
      <c r="C478" s="58" t="s">
        <v>1022</v>
      </c>
      <c r="D478" s="58" t="s">
        <v>123</v>
      </c>
      <c r="E478" s="58"/>
      <c r="F478" s="12" t="s">
        <v>20</v>
      </c>
      <c r="G478" s="13">
        <v>3</v>
      </c>
      <c r="H478" s="14">
        <v>109</v>
      </c>
      <c r="I478" s="14">
        <f t="shared" si="7"/>
        <v>327</v>
      </c>
      <c r="J478" s="12"/>
      <c r="K478" s="12">
        <v>1</v>
      </c>
      <c r="L478" s="12">
        <v>2</v>
      </c>
      <c r="M478" s="12"/>
      <c r="N478" s="12"/>
      <c r="O478" s="12"/>
      <c r="P478" s="12"/>
      <c r="Q478" s="12"/>
      <c r="R478" s="12"/>
      <c r="S478" s="12"/>
      <c r="T478" s="12"/>
      <c r="U478" s="15"/>
    </row>
    <row r="479" spans="1:21" ht="21.75" customHeight="1" x14ac:dyDescent="0.25">
      <c r="A479" s="52"/>
      <c r="B479" s="55" t="s">
        <v>124</v>
      </c>
      <c r="C479" s="58" t="s">
        <v>1022</v>
      </c>
      <c r="D479" s="58" t="s">
        <v>123</v>
      </c>
      <c r="E479" s="58"/>
      <c r="F479" s="12" t="s">
        <v>609</v>
      </c>
      <c r="G479" s="13">
        <v>8</v>
      </c>
      <c r="H479" s="14">
        <v>109</v>
      </c>
      <c r="I479" s="14">
        <f t="shared" si="7"/>
        <v>872</v>
      </c>
      <c r="J479" s="12"/>
      <c r="K479" s="12"/>
      <c r="L479" s="12">
        <v>3</v>
      </c>
      <c r="M479" s="12"/>
      <c r="N479" s="12">
        <v>1</v>
      </c>
      <c r="O479" s="12"/>
      <c r="P479" s="12">
        <v>2</v>
      </c>
      <c r="Q479" s="12"/>
      <c r="R479" s="12">
        <v>2</v>
      </c>
      <c r="S479" s="12"/>
      <c r="T479" s="12"/>
      <c r="U479" s="15"/>
    </row>
    <row r="480" spans="1:21" ht="21.75" customHeight="1" x14ac:dyDescent="0.25">
      <c r="A480" s="52"/>
      <c r="B480" s="55" t="s">
        <v>124</v>
      </c>
      <c r="C480" s="58" t="s">
        <v>1022</v>
      </c>
      <c r="D480" s="58" t="s">
        <v>123</v>
      </c>
      <c r="E480" s="58"/>
      <c r="F480" s="12" t="s">
        <v>20</v>
      </c>
      <c r="G480" s="13">
        <v>4</v>
      </c>
      <c r="H480" s="14">
        <v>109</v>
      </c>
      <c r="I480" s="14">
        <f t="shared" si="7"/>
        <v>436</v>
      </c>
      <c r="J480" s="12"/>
      <c r="K480" s="12">
        <v>2</v>
      </c>
      <c r="L480" s="12">
        <v>2</v>
      </c>
      <c r="M480" s="12"/>
      <c r="N480" s="12"/>
      <c r="O480" s="12"/>
      <c r="P480" s="12"/>
      <c r="Q480" s="12"/>
      <c r="R480" s="12"/>
      <c r="S480" s="12"/>
      <c r="T480" s="12"/>
      <c r="U480" s="15"/>
    </row>
    <row r="481" spans="1:21" ht="21.75" customHeight="1" x14ac:dyDescent="0.25">
      <c r="A481" s="52"/>
      <c r="B481" s="55" t="s">
        <v>124</v>
      </c>
      <c r="C481" s="58" t="s">
        <v>1022</v>
      </c>
      <c r="D481" s="58" t="s">
        <v>123</v>
      </c>
      <c r="E481" s="58"/>
      <c r="F481" s="12" t="s">
        <v>30</v>
      </c>
      <c r="G481" s="13">
        <v>2</v>
      </c>
      <c r="H481" s="14">
        <v>109</v>
      </c>
      <c r="I481" s="14">
        <f t="shared" si="7"/>
        <v>218</v>
      </c>
      <c r="J481" s="12"/>
      <c r="K481" s="12">
        <v>2</v>
      </c>
      <c r="L481" s="12"/>
      <c r="M481" s="12"/>
      <c r="N481" s="12"/>
      <c r="O481" s="12"/>
      <c r="P481" s="12"/>
      <c r="Q481" s="12"/>
      <c r="R481" s="12"/>
      <c r="S481" s="12"/>
      <c r="T481" s="12"/>
      <c r="U481" s="15"/>
    </row>
    <row r="482" spans="1:21" ht="21.75" customHeight="1" x14ac:dyDescent="0.25">
      <c r="A482" s="52"/>
      <c r="B482" s="55" t="s">
        <v>124</v>
      </c>
      <c r="C482" s="58" t="s">
        <v>1022</v>
      </c>
      <c r="D482" s="58" t="s">
        <v>123</v>
      </c>
      <c r="E482" s="58"/>
      <c r="F482" s="12" t="s">
        <v>634</v>
      </c>
      <c r="G482" s="13">
        <v>10</v>
      </c>
      <c r="H482" s="14">
        <v>109</v>
      </c>
      <c r="I482" s="14">
        <f t="shared" si="7"/>
        <v>1090</v>
      </c>
      <c r="J482" s="12"/>
      <c r="K482" s="12"/>
      <c r="L482" s="12">
        <v>2</v>
      </c>
      <c r="M482" s="12"/>
      <c r="N482" s="12">
        <v>4</v>
      </c>
      <c r="O482" s="12"/>
      <c r="P482" s="12"/>
      <c r="Q482" s="12"/>
      <c r="R482" s="12"/>
      <c r="S482" s="12"/>
      <c r="T482" s="12">
        <v>3</v>
      </c>
      <c r="U482" s="15">
        <v>1</v>
      </c>
    </row>
    <row r="483" spans="1:21" ht="21.75" customHeight="1" thickBot="1" x14ac:dyDescent="0.3">
      <c r="A483" s="53"/>
      <c r="B483" s="56" t="s">
        <v>124</v>
      </c>
      <c r="C483" s="59" t="s">
        <v>1022</v>
      </c>
      <c r="D483" s="59" t="s">
        <v>123</v>
      </c>
      <c r="E483" s="59"/>
      <c r="F483" s="20" t="s">
        <v>18</v>
      </c>
      <c r="G483" s="21">
        <v>9</v>
      </c>
      <c r="H483" s="22">
        <v>109</v>
      </c>
      <c r="I483" s="22">
        <f t="shared" si="7"/>
        <v>981</v>
      </c>
      <c r="J483" s="20"/>
      <c r="K483" s="20">
        <v>2</v>
      </c>
      <c r="L483" s="20">
        <v>3</v>
      </c>
      <c r="M483" s="20"/>
      <c r="N483" s="20">
        <v>3</v>
      </c>
      <c r="O483" s="20"/>
      <c r="P483" s="20">
        <v>1</v>
      </c>
      <c r="Q483" s="20"/>
      <c r="R483" s="20"/>
      <c r="S483" s="20"/>
      <c r="T483" s="20"/>
      <c r="U483" s="23"/>
    </row>
    <row r="484" spans="1:21" ht="39" customHeight="1" x14ac:dyDescent="0.25">
      <c r="A484" s="51"/>
      <c r="B484" s="54" t="s">
        <v>124</v>
      </c>
      <c r="C484" s="57" t="s">
        <v>1023</v>
      </c>
      <c r="D484" s="57" t="s">
        <v>123</v>
      </c>
      <c r="E484" s="57"/>
      <c r="F484" s="8" t="s">
        <v>954</v>
      </c>
      <c r="G484" s="9">
        <v>1</v>
      </c>
      <c r="H484" s="10">
        <v>109</v>
      </c>
      <c r="I484" s="10">
        <f t="shared" si="7"/>
        <v>109</v>
      </c>
      <c r="J484" s="8"/>
      <c r="K484" s="8">
        <v>1</v>
      </c>
      <c r="L484" s="8"/>
      <c r="M484" s="8"/>
      <c r="N484" s="8"/>
      <c r="O484" s="8"/>
      <c r="P484" s="8"/>
      <c r="Q484" s="8"/>
      <c r="R484" s="8"/>
      <c r="S484" s="8"/>
      <c r="T484" s="8"/>
      <c r="U484" s="11"/>
    </row>
    <row r="485" spans="1:21" ht="39" customHeight="1" x14ac:dyDescent="0.25">
      <c r="A485" s="52"/>
      <c r="B485" s="55" t="s">
        <v>124</v>
      </c>
      <c r="C485" s="58" t="s">
        <v>1023</v>
      </c>
      <c r="D485" s="58" t="s">
        <v>123</v>
      </c>
      <c r="E485" s="58"/>
      <c r="F485" s="12" t="s">
        <v>949</v>
      </c>
      <c r="G485" s="13">
        <v>2</v>
      </c>
      <c r="H485" s="14">
        <v>109</v>
      </c>
      <c r="I485" s="14">
        <f t="shared" si="7"/>
        <v>218</v>
      </c>
      <c r="J485" s="12"/>
      <c r="K485" s="12">
        <v>2</v>
      </c>
      <c r="L485" s="12"/>
      <c r="M485" s="12"/>
      <c r="N485" s="12"/>
      <c r="O485" s="12"/>
      <c r="P485" s="12"/>
      <c r="Q485" s="12"/>
      <c r="R485" s="12"/>
      <c r="S485" s="12"/>
      <c r="T485" s="12"/>
      <c r="U485" s="15"/>
    </row>
    <row r="486" spans="1:21" ht="39" customHeight="1" x14ac:dyDescent="0.25">
      <c r="A486" s="52"/>
      <c r="B486" s="55" t="s">
        <v>124</v>
      </c>
      <c r="C486" s="58" t="s">
        <v>1023</v>
      </c>
      <c r="D486" s="58" t="s">
        <v>123</v>
      </c>
      <c r="E486" s="58"/>
      <c r="F486" s="12" t="s">
        <v>18</v>
      </c>
      <c r="G486" s="13">
        <v>16</v>
      </c>
      <c r="H486" s="14">
        <v>109</v>
      </c>
      <c r="I486" s="14">
        <f t="shared" si="7"/>
        <v>1744</v>
      </c>
      <c r="J486" s="12"/>
      <c r="K486" s="12"/>
      <c r="L486" s="12">
        <v>4</v>
      </c>
      <c r="M486" s="12"/>
      <c r="N486" s="12"/>
      <c r="O486" s="12"/>
      <c r="P486" s="12">
        <v>5</v>
      </c>
      <c r="Q486" s="12"/>
      <c r="R486" s="12">
        <v>2</v>
      </c>
      <c r="S486" s="12"/>
      <c r="T486" s="12">
        <v>4</v>
      </c>
      <c r="U486" s="15">
        <v>1</v>
      </c>
    </row>
    <row r="487" spans="1:21" ht="39" customHeight="1" thickBot="1" x14ac:dyDescent="0.3">
      <c r="A487" s="53"/>
      <c r="B487" s="56" t="s">
        <v>124</v>
      </c>
      <c r="C487" s="59" t="s">
        <v>1023</v>
      </c>
      <c r="D487" s="59" t="s">
        <v>123</v>
      </c>
      <c r="E487" s="59"/>
      <c r="F487" s="20" t="s">
        <v>30</v>
      </c>
      <c r="G487" s="21">
        <v>3</v>
      </c>
      <c r="H487" s="22">
        <v>109</v>
      </c>
      <c r="I487" s="22">
        <f t="shared" si="7"/>
        <v>327</v>
      </c>
      <c r="J487" s="20"/>
      <c r="K487" s="20"/>
      <c r="L487" s="20">
        <v>2</v>
      </c>
      <c r="M487" s="20"/>
      <c r="N487" s="20">
        <v>1</v>
      </c>
      <c r="O487" s="20"/>
      <c r="P487" s="20"/>
      <c r="Q487" s="20"/>
      <c r="R487" s="20"/>
      <c r="S487" s="20"/>
      <c r="T487" s="20"/>
      <c r="U487" s="23"/>
    </row>
    <row r="488" spans="1:21" ht="131.25" customHeight="1" thickBot="1" x14ac:dyDescent="0.3">
      <c r="A488" s="28"/>
      <c r="B488" s="3" t="s">
        <v>1</v>
      </c>
      <c r="C488" s="29" t="s">
        <v>410</v>
      </c>
      <c r="D488" s="29" t="s">
        <v>123</v>
      </c>
      <c r="E488" s="29" t="s">
        <v>491</v>
      </c>
      <c r="F488" s="29" t="s">
        <v>20</v>
      </c>
      <c r="G488" s="30">
        <v>6</v>
      </c>
      <c r="H488" s="31">
        <v>109</v>
      </c>
      <c r="I488" s="31">
        <f t="shared" si="7"/>
        <v>654</v>
      </c>
      <c r="J488" s="29"/>
      <c r="K488" s="29">
        <v>5</v>
      </c>
      <c r="L488" s="29"/>
      <c r="M488" s="29"/>
      <c r="N488" s="29"/>
      <c r="O488" s="29"/>
      <c r="P488" s="29"/>
      <c r="Q488" s="29"/>
      <c r="R488" s="29"/>
      <c r="S488" s="29">
        <v>1</v>
      </c>
      <c r="T488" s="29"/>
      <c r="U488" s="32"/>
    </row>
    <row r="489" spans="1:21" ht="72.75" customHeight="1" x14ac:dyDescent="0.25">
      <c r="A489" s="51"/>
      <c r="B489" s="54" t="s">
        <v>1</v>
      </c>
      <c r="C489" s="57" t="s">
        <v>411</v>
      </c>
      <c r="D489" s="57" t="s">
        <v>123</v>
      </c>
      <c r="E489" s="57" t="s">
        <v>492</v>
      </c>
      <c r="F489" s="8" t="s">
        <v>557</v>
      </c>
      <c r="G489" s="9">
        <v>11</v>
      </c>
      <c r="H489" s="10">
        <v>109</v>
      </c>
      <c r="I489" s="10">
        <f t="shared" si="7"/>
        <v>1199</v>
      </c>
      <c r="J489" s="8"/>
      <c r="K489" s="8">
        <v>6</v>
      </c>
      <c r="L489" s="8"/>
      <c r="M489" s="8">
        <v>5</v>
      </c>
      <c r="N489" s="8"/>
      <c r="O489" s="8"/>
      <c r="P489" s="8"/>
      <c r="Q489" s="8"/>
      <c r="R489" s="8"/>
      <c r="S489" s="8"/>
      <c r="T489" s="8"/>
      <c r="U489" s="11"/>
    </row>
    <row r="490" spans="1:21" ht="72.75" customHeight="1" thickBot="1" x14ac:dyDescent="0.3">
      <c r="A490" s="53"/>
      <c r="B490" s="56" t="s">
        <v>1</v>
      </c>
      <c r="C490" s="59" t="s">
        <v>411</v>
      </c>
      <c r="D490" s="59" t="s">
        <v>123</v>
      </c>
      <c r="E490" s="59" t="s">
        <v>492</v>
      </c>
      <c r="F490" s="20" t="s">
        <v>558</v>
      </c>
      <c r="G490" s="21">
        <v>1</v>
      </c>
      <c r="H490" s="22">
        <v>109</v>
      </c>
      <c r="I490" s="22">
        <f t="shared" si="7"/>
        <v>109</v>
      </c>
      <c r="J490" s="20"/>
      <c r="K490" s="20">
        <v>1</v>
      </c>
      <c r="L490" s="20"/>
      <c r="M490" s="20"/>
      <c r="N490" s="20"/>
      <c r="O490" s="20"/>
      <c r="P490" s="20"/>
      <c r="Q490" s="20"/>
      <c r="R490" s="20"/>
      <c r="S490" s="20"/>
      <c r="T490" s="20"/>
      <c r="U490" s="23"/>
    </row>
    <row r="491" spans="1:21" ht="131.25" customHeight="1" thickBot="1" x14ac:dyDescent="0.3">
      <c r="A491" s="28"/>
      <c r="B491" s="3" t="s">
        <v>1</v>
      </c>
      <c r="C491" s="29" t="s">
        <v>961</v>
      </c>
      <c r="D491" s="29" t="s">
        <v>123</v>
      </c>
      <c r="E491" s="29"/>
      <c r="F491" s="29" t="s">
        <v>20</v>
      </c>
      <c r="G491" s="30">
        <v>9</v>
      </c>
      <c r="H491" s="31">
        <v>109</v>
      </c>
      <c r="I491" s="31">
        <f t="shared" si="7"/>
        <v>981</v>
      </c>
      <c r="J491" s="29"/>
      <c r="K491" s="29"/>
      <c r="L491" s="29">
        <v>3</v>
      </c>
      <c r="M491" s="29"/>
      <c r="N491" s="29">
        <v>6</v>
      </c>
      <c r="O491" s="29"/>
      <c r="P491" s="29"/>
      <c r="Q491" s="29"/>
      <c r="R491" s="29"/>
      <c r="S491" s="29"/>
      <c r="T491" s="29"/>
      <c r="U491" s="32"/>
    </row>
    <row r="492" spans="1:21" ht="131.25" customHeight="1" thickBot="1" x14ac:dyDescent="0.3">
      <c r="A492" s="28"/>
      <c r="B492" s="3" t="s">
        <v>351</v>
      </c>
      <c r="C492" s="29" t="s">
        <v>429</v>
      </c>
      <c r="D492" s="29" t="s">
        <v>123</v>
      </c>
      <c r="E492" s="29" t="s">
        <v>507</v>
      </c>
      <c r="F492" s="29" t="s">
        <v>53</v>
      </c>
      <c r="G492" s="30">
        <v>1</v>
      </c>
      <c r="H492" s="31">
        <v>109</v>
      </c>
      <c r="I492" s="31">
        <f t="shared" si="7"/>
        <v>109</v>
      </c>
      <c r="J492" s="29">
        <v>1</v>
      </c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32"/>
    </row>
    <row r="493" spans="1:21" ht="72.75" customHeight="1" x14ac:dyDescent="0.25">
      <c r="A493" s="51"/>
      <c r="B493" s="54" t="s">
        <v>351</v>
      </c>
      <c r="C493" s="57" t="s">
        <v>430</v>
      </c>
      <c r="D493" s="57" t="s">
        <v>123</v>
      </c>
      <c r="E493" s="57" t="s">
        <v>508</v>
      </c>
      <c r="F493" s="8" t="s">
        <v>168</v>
      </c>
      <c r="G493" s="9">
        <v>3</v>
      </c>
      <c r="H493" s="10">
        <v>99</v>
      </c>
      <c r="I493" s="10">
        <f t="shared" si="7"/>
        <v>297</v>
      </c>
      <c r="J493" s="8"/>
      <c r="K493" s="8">
        <v>2</v>
      </c>
      <c r="L493" s="8">
        <v>1</v>
      </c>
      <c r="M493" s="8"/>
      <c r="N493" s="8"/>
      <c r="O493" s="8"/>
      <c r="P493" s="8"/>
      <c r="Q493" s="8"/>
      <c r="R493" s="8"/>
      <c r="S493" s="8"/>
      <c r="T493" s="8"/>
      <c r="U493" s="11"/>
    </row>
    <row r="494" spans="1:21" ht="72.75" customHeight="1" thickBot="1" x14ac:dyDescent="0.3">
      <c r="A494" s="53"/>
      <c r="B494" s="56" t="s">
        <v>351</v>
      </c>
      <c r="C494" s="59" t="s">
        <v>430</v>
      </c>
      <c r="D494" s="59" t="s">
        <v>123</v>
      </c>
      <c r="E494" s="59" t="s">
        <v>508</v>
      </c>
      <c r="F494" s="20" t="s">
        <v>20</v>
      </c>
      <c r="G494" s="21">
        <v>1</v>
      </c>
      <c r="H494" s="22">
        <v>99</v>
      </c>
      <c r="I494" s="22">
        <f t="shared" si="7"/>
        <v>99</v>
      </c>
      <c r="J494" s="20"/>
      <c r="K494" s="20">
        <v>1</v>
      </c>
      <c r="L494" s="20"/>
      <c r="M494" s="20"/>
      <c r="N494" s="20"/>
      <c r="O494" s="20"/>
      <c r="P494" s="20"/>
      <c r="Q494" s="20"/>
      <c r="R494" s="20"/>
      <c r="S494" s="20"/>
      <c r="T494" s="20"/>
      <c r="U494" s="23"/>
    </row>
    <row r="495" spans="1:21" ht="39" customHeight="1" x14ac:dyDescent="0.25">
      <c r="A495" s="51"/>
      <c r="B495" s="54" t="s">
        <v>124</v>
      </c>
      <c r="C495" s="57" t="s">
        <v>438</v>
      </c>
      <c r="D495" s="57" t="s">
        <v>123</v>
      </c>
      <c r="E495" s="57" t="s">
        <v>514</v>
      </c>
      <c r="F495" s="8" t="s">
        <v>168</v>
      </c>
      <c r="G495" s="9">
        <v>1</v>
      </c>
      <c r="H495" s="10">
        <v>99</v>
      </c>
      <c r="I495" s="10">
        <f t="shared" si="7"/>
        <v>99</v>
      </c>
      <c r="J495" s="8"/>
      <c r="K495" s="8">
        <v>1</v>
      </c>
      <c r="L495" s="8"/>
      <c r="M495" s="8"/>
      <c r="N495" s="8"/>
      <c r="O495" s="8"/>
      <c r="P495" s="8"/>
      <c r="Q495" s="8"/>
      <c r="R495" s="8"/>
      <c r="S495" s="8"/>
      <c r="T495" s="8"/>
      <c r="U495" s="11"/>
    </row>
    <row r="496" spans="1:21" ht="39" customHeight="1" x14ac:dyDescent="0.25">
      <c r="A496" s="52"/>
      <c r="B496" s="55" t="s">
        <v>124</v>
      </c>
      <c r="C496" s="58" t="s">
        <v>438</v>
      </c>
      <c r="D496" s="58" t="s">
        <v>123</v>
      </c>
      <c r="E496" s="58" t="s">
        <v>514</v>
      </c>
      <c r="F496" s="12" t="s">
        <v>132</v>
      </c>
      <c r="G496" s="13">
        <v>1</v>
      </c>
      <c r="H496" s="14">
        <v>99</v>
      </c>
      <c r="I496" s="14">
        <f t="shared" si="7"/>
        <v>99</v>
      </c>
      <c r="J496" s="12"/>
      <c r="K496" s="12">
        <v>1</v>
      </c>
      <c r="L496" s="12"/>
      <c r="M496" s="12"/>
      <c r="N496" s="12"/>
      <c r="O496" s="12"/>
      <c r="P496" s="12"/>
      <c r="Q496" s="12"/>
      <c r="R496" s="12"/>
      <c r="S496" s="12"/>
      <c r="T496" s="12"/>
      <c r="U496" s="15"/>
    </row>
    <row r="497" spans="1:21" ht="39" customHeight="1" x14ac:dyDescent="0.25">
      <c r="A497" s="52"/>
      <c r="B497" s="55" t="s">
        <v>124</v>
      </c>
      <c r="C497" s="58" t="s">
        <v>438</v>
      </c>
      <c r="D497" s="58" t="s">
        <v>123</v>
      </c>
      <c r="E497" s="58" t="s">
        <v>514</v>
      </c>
      <c r="F497" s="12" t="s">
        <v>20</v>
      </c>
      <c r="G497" s="13">
        <v>1</v>
      </c>
      <c r="H497" s="14">
        <v>99</v>
      </c>
      <c r="I497" s="14">
        <f t="shared" si="7"/>
        <v>99</v>
      </c>
      <c r="J497" s="12">
        <v>1</v>
      </c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5"/>
    </row>
    <row r="498" spans="1:21" ht="39" customHeight="1" thickBot="1" x14ac:dyDescent="0.3">
      <c r="A498" s="53"/>
      <c r="B498" s="60" t="s">
        <v>124</v>
      </c>
      <c r="C498" s="61" t="s">
        <v>438</v>
      </c>
      <c r="D498" s="61" t="s">
        <v>123</v>
      </c>
      <c r="E498" s="61" t="s">
        <v>514</v>
      </c>
      <c r="F498" s="16" t="s">
        <v>9</v>
      </c>
      <c r="G498" s="17">
        <v>1</v>
      </c>
      <c r="H498" s="18">
        <v>99</v>
      </c>
      <c r="I498" s="18">
        <f t="shared" si="7"/>
        <v>99</v>
      </c>
      <c r="J498" s="16">
        <v>1</v>
      </c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9"/>
    </row>
    <row r="499" spans="1:21" ht="40.5" customHeight="1" x14ac:dyDescent="0.25">
      <c r="A499" s="51"/>
      <c r="B499" s="54" t="s">
        <v>124</v>
      </c>
      <c r="C499" s="57" t="s">
        <v>439</v>
      </c>
      <c r="D499" s="57" t="s">
        <v>123</v>
      </c>
      <c r="E499" s="57"/>
      <c r="F499" s="8" t="s">
        <v>132</v>
      </c>
      <c r="G499" s="9">
        <v>4</v>
      </c>
      <c r="H499" s="10">
        <v>99</v>
      </c>
      <c r="I499" s="10">
        <f t="shared" si="7"/>
        <v>396</v>
      </c>
      <c r="J499" s="8">
        <v>1</v>
      </c>
      <c r="K499" s="8">
        <v>2</v>
      </c>
      <c r="L499" s="8"/>
      <c r="M499" s="8"/>
      <c r="N499" s="8"/>
      <c r="O499" s="8"/>
      <c r="P499" s="8"/>
      <c r="Q499" s="8">
        <v>1</v>
      </c>
      <c r="R499" s="8"/>
      <c r="S499" s="8"/>
      <c r="T499" s="8"/>
      <c r="U499" s="11"/>
    </row>
    <row r="500" spans="1:21" ht="40.5" customHeight="1" x14ac:dyDescent="0.25">
      <c r="A500" s="52"/>
      <c r="B500" s="55" t="s">
        <v>124</v>
      </c>
      <c r="C500" s="58" t="s">
        <v>439</v>
      </c>
      <c r="D500" s="58" t="s">
        <v>123</v>
      </c>
      <c r="E500" s="58"/>
      <c r="F500" s="12" t="s">
        <v>30</v>
      </c>
      <c r="G500" s="13">
        <v>1</v>
      </c>
      <c r="H500" s="14">
        <v>99</v>
      </c>
      <c r="I500" s="14">
        <f t="shared" si="7"/>
        <v>99</v>
      </c>
      <c r="J500" s="12">
        <v>1</v>
      </c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5"/>
    </row>
    <row r="501" spans="1:21" ht="40.5" customHeight="1" x14ac:dyDescent="0.25">
      <c r="A501" s="52"/>
      <c r="B501" s="55" t="s">
        <v>124</v>
      </c>
      <c r="C501" s="58" t="s">
        <v>439</v>
      </c>
      <c r="D501" s="58" t="s">
        <v>123</v>
      </c>
      <c r="E501" s="58"/>
      <c r="F501" s="12" t="s">
        <v>561</v>
      </c>
      <c r="G501" s="13">
        <v>3</v>
      </c>
      <c r="H501" s="14">
        <v>99</v>
      </c>
      <c r="I501" s="14">
        <f t="shared" si="7"/>
        <v>297</v>
      </c>
      <c r="J501" s="12">
        <v>2</v>
      </c>
      <c r="K501" s="12">
        <v>1</v>
      </c>
      <c r="L501" s="12"/>
      <c r="M501" s="12"/>
      <c r="N501" s="12"/>
      <c r="O501" s="12"/>
      <c r="P501" s="12"/>
      <c r="Q501" s="12"/>
      <c r="R501" s="12"/>
      <c r="S501" s="12"/>
      <c r="T501" s="12"/>
      <c r="U501" s="15"/>
    </row>
    <row r="502" spans="1:21" ht="40.5" customHeight="1" x14ac:dyDescent="0.25">
      <c r="A502" s="52"/>
      <c r="B502" s="55" t="s">
        <v>124</v>
      </c>
      <c r="C502" s="58" t="s">
        <v>439</v>
      </c>
      <c r="D502" s="58" t="s">
        <v>123</v>
      </c>
      <c r="E502" s="58"/>
      <c r="F502" s="12" t="s">
        <v>248</v>
      </c>
      <c r="G502" s="13">
        <v>2</v>
      </c>
      <c r="H502" s="14">
        <v>99</v>
      </c>
      <c r="I502" s="14">
        <f t="shared" si="7"/>
        <v>198</v>
      </c>
      <c r="J502" s="12">
        <v>1</v>
      </c>
      <c r="K502" s="12">
        <v>1</v>
      </c>
      <c r="L502" s="12"/>
      <c r="M502" s="12"/>
      <c r="N502" s="12"/>
      <c r="O502" s="12"/>
      <c r="P502" s="12"/>
      <c r="Q502" s="12"/>
      <c r="R502" s="12"/>
      <c r="S502" s="12"/>
      <c r="T502" s="12"/>
      <c r="U502" s="15"/>
    </row>
    <row r="503" spans="1:21" ht="40.5" customHeight="1" thickBot="1" x14ac:dyDescent="0.3">
      <c r="A503" s="53"/>
      <c r="B503" s="60" t="s">
        <v>124</v>
      </c>
      <c r="C503" s="61" t="s">
        <v>439</v>
      </c>
      <c r="D503" s="61" t="s">
        <v>123</v>
      </c>
      <c r="E503" s="61"/>
      <c r="F503" s="16" t="s">
        <v>249</v>
      </c>
      <c r="G503" s="17">
        <v>2</v>
      </c>
      <c r="H503" s="18">
        <v>99</v>
      </c>
      <c r="I503" s="18">
        <f t="shared" si="7"/>
        <v>198</v>
      </c>
      <c r="J503" s="16"/>
      <c r="K503" s="16"/>
      <c r="L503" s="16"/>
      <c r="M503" s="16">
        <v>2</v>
      </c>
      <c r="N503" s="16"/>
      <c r="O503" s="16"/>
      <c r="P503" s="16"/>
      <c r="Q503" s="16"/>
      <c r="R503" s="16"/>
      <c r="S503" s="16"/>
      <c r="T503" s="16"/>
      <c r="U503" s="19"/>
    </row>
    <row r="504" spans="1:21" ht="39.75" customHeight="1" x14ac:dyDescent="0.25">
      <c r="A504" s="51"/>
      <c r="B504" s="54" t="s">
        <v>124</v>
      </c>
      <c r="C504" s="57" t="s">
        <v>440</v>
      </c>
      <c r="D504" s="57" t="s">
        <v>123</v>
      </c>
      <c r="E504" s="57" t="s">
        <v>344</v>
      </c>
      <c r="F504" s="8" t="s">
        <v>573</v>
      </c>
      <c r="G504" s="9">
        <v>3</v>
      </c>
      <c r="H504" s="10">
        <v>99</v>
      </c>
      <c r="I504" s="10">
        <f t="shared" si="7"/>
        <v>297</v>
      </c>
      <c r="J504" s="8"/>
      <c r="K504" s="8">
        <v>2</v>
      </c>
      <c r="L504" s="8"/>
      <c r="M504" s="8">
        <v>1</v>
      </c>
      <c r="N504" s="8"/>
      <c r="O504" s="8"/>
      <c r="P504" s="8"/>
      <c r="Q504" s="8"/>
      <c r="R504" s="8"/>
      <c r="S504" s="8"/>
      <c r="T504" s="8"/>
      <c r="U504" s="11"/>
    </row>
    <row r="505" spans="1:21" ht="39.75" customHeight="1" x14ac:dyDescent="0.25">
      <c r="A505" s="52"/>
      <c r="B505" s="55" t="s">
        <v>124</v>
      </c>
      <c r="C505" s="58" t="s">
        <v>440</v>
      </c>
      <c r="D505" s="58" t="s">
        <v>123</v>
      </c>
      <c r="E505" s="58" t="s">
        <v>344</v>
      </c>
      <c r="F505" s="12" t="s">
        <v>132</v>
      </c>
      <c r="G505" s="13">
        <v>2</v>
      </c>
      <c r="H505" s="14">
        <v>99</v>
      </c>
      <c r="I505" s="14">
        <f t="shared" si="7"/>
        <v>198</v>
      </c>
      <c r="J505" s="12"/>
      <c r="K505" s="12">
        <v>1</v>
      </c>
      <c r="L505" s="12"/>
      <c r="M505" s="12">
        <v>1</v>
      </c>
      <c r="N505" s="12"/>
      <c r="O505" s="12"/>
      <c r="P505" s="12"/>
      <c r="Q505" s="12"/>
      <c r="R505" s="12"/>
      <c r="S505" s="12"/>
      <c r="T505" s="12"/>
      <c r="U505" s="15"/>
    </row>
    <row r="506" spans="1:21" ht="39.75" customHeight="1" x14ac:dyDescent="0.25">
      <c r="A506" s="52"/>
      <c r="B506" s="55" t="s">
        <v>124</v>
      </c>
      <c r="C506" s="58" t="s">
        <v>440</v>
      </c>
      <c r="D506" s="58" t="s">
        <v>123</v>
      </c>
      <c r="E506" s="58" t="s">
        <v>344</v>
      </c>
      <c r="F506" s="12" t="s">
        <v>561</v>
      </c>
      <c r="G506" s="13">
        <v>1</v>
      </c>
      <c r="H506" s="14">
        <v>99</v>
      </c>
      <c r="I506" s="14">
        <f t="shared" si="7"/>
        <v>99</v>
      </c>
      <c r="J506" s="12"/>
      <c r="K506" s="12">
        <v>1</v>
      </c>
      <c r="L506" s="12"/>
      <c r="M506" s="12"/>
      <c r="N506" s="12"/>
      <c r="O506" s="12"/>
      <c r="P506" s="12"/>
      <c r="Q506" s="12"/>
      <c r="R506" s="12"/>
      <c r="S506" s="12"/>
      <c r="T506" s="12"/>
      <c r="U506" s="15"/>
    </row>
    <row r="507" spans="1:21" ht="39.75" customHeight="1" x14ac:dyDescent="0.25">
      <c r="A507" s="52"/>
      <c r="B507" s="55" t="s">
        <v>124</v>
      </c>
      <c r="C507" s="58" t="s">
        <v>440</v>
      </c>
      <c r="D507" s="58" t="s">
        <v>123</v>
      </c>
      <c r="E507" s="58" t="s">
        <v>344</v>
      </c>
      <c r="F507" s="12" t="s">
        <v>248</v>
      </c>
      <c r="G507" s="13">
        <v>5</v>
      </c>
      <c r="H507" s="14">
        <v>99</v>
      </c>
      <c r="I507" s="14">
        <f t="shared" si="7"/>
        <v>495</v>
      </c>
      <c r="J507" s="12">
        <v>1</v>
      </c>
      <c r="K507" s="12">
        <v>2</v>
      </c>
      <c r="L507" s="12"/>
      <c r="M507" s="12">
        <v>2</v>
      </c>
      <c r="N507" s="12"/>
      <c r="O507" s="12"/>
      <c r="P507" s="12"/>
      <c r="Q507" s="12"/>
      <c r="R507" s="12"/>
      <c r="S507" s="12"/>
      <c r="T507" s="12"/>
      <c r="U507" s="15"/>
    </row>
    <row r="508" spans="1:21" ht="39.75" customHeight="1" x14ac:dyDescent="0.25">
      <c r="A508" s="52"/>
      <c r="B508" s="55" t="s">
        <v>124</v>
      </c>
      <c r="C508" s="58" t="s">
        <v>440</v>
      </c>
      <c r="D508" s="58" t="s">
        <v>123</v>
      </c>
      <c r="E508" s="58" t="s">
        <v>344</v>
      </c>
      <c r="F508" s="12" t="s">
        <v>574</v>
      </c>
      <c r="G508" s="13">
        <v>7</v>
      </c>
      <c r="H508" s="14">
        <v>99</v>
      </c>
      <c r="I508" s="14">
        <f t="shared" si="7"/>
        <v>693</v>
      </c>
      <c r="J508" s="12">
        <v>1</v>
      </c>
      <c r="K508" s="12">
        <v>3</v>
      </c>
      <c r="L508" s="12"/>
      <c r="M508" s="12">
        <v>3</v>
      </c>
      <c r="N508" s="12"/>
      <c r="O508" s="12"/>
      <c r="P508" s="12"/>
      <c r="Q508" s="12"/>
      <c r="R508" s="12"/>
      <c r="S508" s="12"/>
      <c r="T508" s="12"/>
      <c r="U508" s="15"/>
    </row>
    <row r="509" spans="1:21" ht="39.75" customHeight="1" x14ac:dyDescent="0.25">
      <c r="A509" s="52"/>
      <c r="B509" s="55" t="s">
        <v>124</v>
      </c>
      <c r="C509" s="58" t="s">
        <v>440</v>
      </c>
      <c r="D509" s="58" t="s">
        <v>123</v>
      </c>
      <c r="E509" s="58" t="s">
        <v>344</v>
      </c>
      <c r="F509" s="12" t="s">
        <v>249</v>
      </c>
      <c r="G509" s="13">
        <v>2</v>
      </c>
      <c r="H509" s="14">
        <v>99</v>
      </c>
      <c r="I509" s="14">
        <f t="shared" si="7"/>
        <v>198</v>
      </c>
      <c r="J509" s="12"/>
      <c r="K509" s="12">
        <v>1</v>
      </c>
      <c r="L509" s="12"/>
      <c r="M509" s="12">
        <v>1</v>
      </c>
      <c r="N509" s="12"/>
      <c r="O509" s="12"/>
      <c r="P509" s="12"/>
      <c r="Q509" s="12"/>
      <c r="R509" s="12"/>
      <c r="S509" s="12"/>
      <c r="T509" s="12"/>
      <c r="U509" s="15"/>
    </row>
    <row r="510" spans="1:21" ht="39.75" customHeight="1" thickBot="1" x14ac:dyDescent="0.3">
      <c r="A510" s="53"/>
      <c r="B510" s="60" t="s">
        <v>124</v>
      </c>
      <c r="C510" s="61" t="s">
        <v>440</v>
      </c>
      <c r="D510" s="61" t="s">
        <v>123</v>
      </c>
      <c r="E510" s="61" t="s">
        <v>344</v>
      </c>
      <c r="F510" s="16" t="s">
        <v>348</v>
      </c>
      <c r="G510" s="17">
        <v>6</v>
      </c>
      <c r="H510" s="18">
        <v>99</v>
      </c>
      <c r="I510" s="18">
        <f t="shared" si="7"/>
        <v>594</v>
      </c>
      <c r="J510" s="16">
        <v>1</v>
      </c>
      <c r="K510" s="16">
        <v>1</v>
      </c>
      <c r="L510" s="16"/>
      <c r="M510" s="16">
        <v>4</v>
      </c>
      <c r="N510" s="16"/>
      <c r="O510" s="16"/>
      <c r="P510" s="16"/>
      <c r="Q510" s="16"/>
      <c r="R510" s="16"/>
      <c r="S510" s="16"/>
      <c r="T510" s="16"/>
      <c r="U510" s="19"/>
    </row>
    <row r="511" spans="1:21" ht="32.25" customHeight="1" x14ac:dyDescent="0.25">
      <c r="A511" s="51"/>
      <c r="B511" s="54" t="s">
        <v>124</v>
      </c>
      <c r="C511" s="57" t="s">
        <v>1026</v>
      </c>
      <c r="D511" s="57" t="s">
        <v>123</v>
      </c>
      <c r="E511" s="57"/>
      <c r="F511" s="8" t="s">
        <v>609</v>
      </c>
      <c r="G511" s="9">
        <v>3</v>
      </c>
      <c r="H511" s="10">
        <v>99</v>
      </c>
      <c r="I511" s="10">
        <f t="shared" si="7"/>
        <v>297</v>
      </c>
      <c r="J511" s="8"/>
      <c r="K511" s="8"/>
      <c r="L511" s="8">
        <v>1</v>
      </c>
      <c r="M511" s="8"/>
      <c r="N511" s="8"/>
      <c r="O511" s="8"/>
      <c r="P511" s="8">
        <v>1</v>
      </c>
      <c r="Q511" s="8"/>
      <c r="R511" s="8"/>
      <c r="S511" s="8"/>
      <c r="T511" s="8"/>
      <c r="U511" s="11">
        <v>1</v>
      </c>
    </row>
    <row r="512" spans="1:21" ht="32.25" customHeight="1" x14ac:dyDescent="0.25">
      <c r="A512" s="52"/>
      <c r="B512" s="55" t="s">
        <v>124</v>
      </c>
      <c r="C512" s="58" t="s">
        <v>1026</v>
      </c>
      <c r="D512" s="58" t="s">
        <v>123</v>
      </c>
      <c r="E512" s="58"/>
      <c r="F512" s="12" t="s">
        <v>954</v>
      </c>
      <c r="G512" s="13">
        <v>9</v>
      </c>
      <c r="H512" s="14">
        <v>99</v>
      </c>
      <c r="I512" s="14">
        <f t="shared" si="7"/>
        <v>891</v>
      </c>
      <c r="J512" s="12">
        <v>2</v>
      </c>
      <c r="K512" s="12">
        <v>3</v>
      </c>
      <c r="L512" s="12">
        <v>1</v>
      </c>
      <c r="M512" s="12"/>
      <c r="N512" s="12">
        <v>3</v>
      </c>
      <c r="O512" s="12"/>
      <c r="P512" s="12"/>
      <c r="Q512" s="12"/>
      <c r="R512" s="12"/>
      <c r="S512" s="12"/>
      <c r="T512" s="12"/>
      <c r="U512" s="15"/>
    </row>
    <row r="513" spans="1:21" ht="32.25" customHeight="1" x14ac:dyDescent="0.25">
      <c r="A513" s="52"/>
      <c r="B513" s="55" t="s">
        <v>124</v>
      </c>
      <c r="C513" s="58" t="s">
        <v>1026</v>
      </c>
      <c r="D513" s="58" t="s">
        <v>123</v>
      </c>
      <c r="E513" s="58"/>
      <c r="F513" s="12" t="s">
        <v>1027</v>
      </c>
      <c r="G513" s="13">
        <v>20</v>
      </c>
      <c r="H513" s="14">
        <v>99</v>
      </c>
      <c r="I513" s="14">
        <f t="shared" si="7"/>
        <v>1980</v>
      </c>
      <c r="J513" s="12">
        <v>1</v>
      </c>
      <c r="K513" s="12"/>
      <c r="L513" s="12"/>
      <c r="M513" s="12">
        <v>5</v>
      </c>
      <c r="N513" s="12"/>
      <c r="O513" s="12">
        <v>2</v>
      </c>
      <c r="P513" s="12"/>
      <c r="Q513" s="12">
        <v>7</v>
      </c>
      <c r="R513" s="12"/>
      <c r="S513" s="12">
        <v>5</v>
      </c>
      <c r="T513" s="12"/>
      <c r="U513" s="15"/>
    </row>
    <row r="514" spans="1:21" ht="32.25" customHeight="1" x14ac:dyDescent="0.25">
      <c r="A514" s="52"/>
      <c r="B514" s="55" t="s">
        <v>124</v>
      </c>
      <c r="C514" s="58" t="s">
        <v>1026</v>
      </c>
      <c r="D514" s="58" t="s">
        <v>123</v>
      </c>
      <c r="E514" s="58"/>
      <c r="F514" s="12" t="s">
        <v>1028</v>
      </c>
      <c r="G514" s="13">
        <v>14</v>
      </c>
      <c r="H514" s="14">
        <v>99</v>
      </c>
      <c r="I514" s="14">
        <f t="shared" si="7"/>
        <v>1386</v>
      </c>
      <c r="J514" s="12"/>
      <c r="K514" s="12">
        <v>2</v>
      </c>
      <c r="L514" s="12">
        <v>5</v>
      </c>
      <c r="M514" s="12"/>
      <c r="N514" s="12">
        <v>2</v>
      </c>
      <c r="O514" s="12"/>
      <c r="P514" s="12">
        <v>5</v>
      </c>
      <c r="Q514" s="12"/>
      <c r="R514" s="12"/>
      <c r="S514" s="12"/>
      <c r="T514" s="12"/>
      <c r="U514" s="15"/>
    </row>
    <row r="515" spans="1:21" ht="32.25" customHeight="1" thickBot="1" x14ac:dyDescent="0.3">
      <c r="A515" s="53"/>
      <c r="B515" s="56" t="s">
        <v>124</v>
      </c>
      <c r="C515" s="59" t="s">
        <v>1026</v>
      </c>
      <c r="D515" s="59" t="s">
        <v>123</v>
      </c>
      <c r="E515" s="59"/>
      <c r="F515" s="20" t="s">
        <v>949</v>
      </c>
      <c r="G515" s="21">
        <v>8</v>
      </c>
      <c r="H515" s="22">
        <v>99</v>
      </c>
      <c r="I515" s="22">
        <f t="shared" ref="I515:I578" si="8">G515*H515</f>
        <v>792</v>
      </c>
      <c r="J515" s="20"/>
      <c r="K515" s="20">
        <v>2</v>
      </c>
      <c r="L515" s="20">
        <v>2</v>
      </c>
      <c r="M515" s="20"/>
      <c r="N515" s="20">
        <v>2</v>
      </c>
      <c r="O515" s="20"/>
      <c r="P515" s="20">
        <v>2</v>
      </c>
      <c r="Q515" s="20"/>
      <c r="R515" s="20"/>
      <c r="S515" s="20"/>
      <c r="T515" s="20"/>
      <c r="U515" s="23"/>
    </row>
    <row r="516" spans="1:21" ht="131.25" customHeight="1" thickBot="1" x14ac:dyDescent="0.3">
      <c r="A516" s="28"/>
      <c r="B516" s="33" t="s">
        <v>1033</v>
      </c>
      <c r="C516" s="4" t="s">
        <v>1034</v>
      </c>
      <c r="D516" s="4" t="s">
        <v>123</v>
      </c>
      <c r="E516" s="4"/>
      <c r="F516" s="4" t="s">
        <v>20</v>
      </c>
      <c r="G516" s="34">
        <v>7</v>
      </c>
      <c r="H516" s="35">
        <v>99</v>
      </c>
      <c r="I516" s="35">
        <f t="shared" si="8"/>
        <v>693</v>
      </c>
      <c r="J516" s="4"/>
      <c r="K516" s="4"/>
      <c r="L516" s="4">
        <v>3</v>
      </c>
      <c r="M516" s="4"/>
      <c r="N516" s="4">
        <v>4</v>
      </c>
      <c r="O516" s="4"/>
      <c r="P516" s="4"/>
      <c r="Q516" s="4"/>
      <c r="R516" s="4"/>
      <c r="S516" s="4"/>
      <c r="T516" s="4"/>
      <c r="U516" s="6"/>
    </row>
    <row r="517" spans="1:21" ht="39" customHeight="1" x14ac:dyDescent="0.25">
      <c r="A517" s="51"/>
      <c r="B517" s="54" t="s">
        <v>124</v>
      </c>
      <c r="C517" s="57" t="s">
        <v>441</v>
      </c>
      <c r="D517" s="57" t="s">
        <v>123</v>
      </c>
      <c r="E517" s="57" t="s">
        <v>350</v>
      </c>
      <c r="F517" s="8" t="s">
        <v>573</v>
      </c>
      <c r="G517" s="9">
        <v>4</v>
      </c>
      <c r="H517" s="10">
        <v>99</v>
      </c>
      <c r="I517" s="10">
        <f t="shared" si="8"/>
        <v>396</v>
      </c>
      <c r="J517" s="8"/>
      <c r="K517" s="8">
        <v>2</v>
      </c>
      <c r="L517" s="8"/>
      <c r="M517" s="8">
        <v>2</v>
      </c>
      <c r="N517" s="8"/>
      <c r="O517" s="8"/>
      <c r="P517" s="8"/>
      <c r="Q517" s="8"/>
      <c r="R517" s="8"/>
      <c r="S517" s="8"/>
      <c r="T517" s="8"/>
      <c r="U517" s="11"/>
    </row>
    <row r="518" spans="1:21" ht="39" customHeight="1" x14ac:dyDescent="0.25">
      <c r="A518" s="52"/>
      <c r="B518" s="55" t="s">
        <v>124</v>
      </c>
      <c r="C518" s="58" t="s">
        <v>441</v>
      </c>
      <c r="D518" s="58" t="s">
        <v>123</v>
      </c>
      <c r="E518" s="58" t="s">
        <v>350</v>
      </c>
      <c r="F518" s="12" t="s">
        <v>561</v>
      </c>
      <c r="G518" s="13">
        <v>2</v>
      </c>
      <c r="H518" s="14">
        <v>99</v>
      </c>
      <c r="I518" s="14">
        <f t="shared" si="8"/>
        <v>198</v>
      </c>
      <c r="J518" s="12">
        <v>1</v>
      </c>
      <c r="K518" s="12">
        <v>1</v>
      </c>
      <c r="L518" s="12"/>
      <c r="M518" s="12"/>
      <c r="N518" s="12"/>
      <c r="O518" s="12"/>
      <c r="P518" s="12"/>
      <c r="Q518" s="12"/>
      <c r="R518" s="12"/>
      <c r="S518" s="12"/>
      <c r="T518" s="12"/>
      <c r="U518" s="15"/>
    </row>
    <row r="519" spans="1:21" ht="39" customHeight="1" x14ac:dyDescent="0.25">
      <c r="A519" s="52"/>
      <c r="B519" s="55" t="s">
        <v>124</v>
      </c>
      <c r="C519" s="58" t="s">
        <v>441</v>
      </c>
      <c r="D519" s="58" t="s">
        <v>123</v>
      </c>
      <c r="E519" s="58" t="s">
        <v>350</v>
      </c>
      <c r="F519" s="12" t="s">
        <v>575</v>
      </c>
      <c r="G519" s="13">
        <v>4</v>
      </c>
      <c r="H519" s="14">
        <v>99</v>
      </c>
      <c r="I519" s="14">
        <f t="shared" si="8"/>
        <v>396</v>
      </c>
      <c r="J519" s="12">
        <v>1</v>
      </c>
      <c r="K519" s="12">
        <v>3</v>
      </c>
      <c r="L519" s="12"/>
      <c r="M519" s="12"/>
      <c r="N519" s="12"/>
      <c r="O519" s="12"/>
      <c r="P519" s="12"/>
      <c r="Q519" s="12"/>
      <c r="R519" s="12"/>
      <c r="S519" s="12"/>
      <c r="T519" s="12"/>
      <c r="U519" s="15"/>
    </row>
    <row r="520" spans="1:21" ht="39" customHeight="1" x14ac:dyDescent="0.25">
      <c r="A520" s="52"/>
      <c r="B520" s="55" t="s">
        <v>124</v>
      </c>
      <c r="C520" s="58" t="s">
        <v>441</v>
      </c>
      <c r="D520" s="58" t="s">
        <v>123</v>
      </c>
      <c r="E520" s="58" t="s">
        <v>350</v>
      </c>
      <c r="F520" s="12" t="s">
        <v>576</v>
      </c>
      <c r="G520" s="13">
        <v>1</v>
      </c>
      <c r="H520" s="14">
        <v>99</v>
      </c>
      <c r="I520" s="14">
        <f t="shared" si="8"/>
        <v>99</v>
      </c>
      <c r="J520" s="12"/>
      <c r="K520" s="12">
        <v>1</v>
      </c>
      <c r="L520" s="12"/>
      <c r="M520" s="12"/>
      <c r="N520" s="12"/>
      <c r="O520" s="12"/>
      <c r="P520" s="12"/>
      <c r="Q520" s="12"/>
      <c r="R520" s="12"/>
      <c r="S520" s="12"/>
      <c r="T520" s="12"/>
      <c r="U520" s="15"/>
    </row>
    <row r="521" spans="1:21" ht="39" customHeight="1" x14ac:dyDescent="0.25">
      <c r="A521" s="52"/>
      <c r="B521" s="55" t="s">
        <v>124</v>
      </c>
      <c r="C521" s="58" t="s">
        <v>441</v>
      </c>
      <c r="D521" s="58" t="s">
        <v>123</v>
      </c>
      <c r="E521" s="58" t="s">
        <v>350</v>
      </c>
      <c r="F521" s="12" t="s">
        <v>348</v>
      </c>
      <c r="G521" s="13">
        <v>12</v>
      </c>
      <c r="H521" s="14">
        <v>99</v>
      </c>
      <c r="I521" s="14">
        <f t="shared" si="8"/>
        <v>1188</v>
      </c>
      <c r="J521" s="12">
        <v>2</v>
      </c>
      <c r="K521" s="12">
        <v>3</v>
      </c>
      <c r="L521" s="12"/>
      <c r="M521" s="12">
        <v>7</v>
      </c>
      <c r="N521" s="12"/>
      <c r="O521" s="12"/>
      <c r="P521" s="12"/>
      <c r="Q521" s="12"/>
      <c r="R521" s="12"/>
      <c r="S521" s="12"/>
      <c r="T521" s="12"/>
      <c r="U521" s="15"/>
    </row>
    <row r="522" spans="1:21" ht="39" customHeight="1" thickBot="1" x14ac:dyDescent="0.3">
      <c r="A522" s="53"/>
      <c r="B522" s="56" t="s">
        <v>124</v>
      </c>
      <c r="C522" s="59" t="s">
        <v>441</v>
      </c>
      <c r="D522" s="59" t="s">
        <v>123</v>
      </c>
      <c r="E522" s="59" t="s">
        <v>350</v>
      </c>
      <c r="F522" s="20" t="s">
        <v>577</v>
      </c>
      <c r="G522" s="21">
        <v>2</v>
      </c>
      <c r="H522" s="22">
        <v>99</v>
      </c>
      <c r="I522" s="22">
        <f t="shared" si="8"/>
        <v>198</v>
      </c>
      <c r="J522" s="20"/>
      <c r="K522" s="20"/>
      <c r="L522" s="20"/>
      <c r="M522" s="20">
        <v>2</v>
      </c>
      <c r="N522" s="20"/>
      <c r="O522" s="20"/>
      <c r="P522" s="20"/>
      <c r="Q522" s="20"/>
      <c r="R522" s="20"/>
      <c r="S522" s="20"/>
      <c r="T522" s="20"/>
      <c r="U522" s="23"/>
    </row>
    <row r="523" spans="1:21" ht="39" customHeight="1" x14ac:dyDescent="0.25">
      <c r="A523" s="51"/>
      <c r="B523" s="54" t="s">
        <v>124</v>
      </c>
      <c r="C523" s="57" t="s">
        <v>1029</v>
      </c>
      <c r="D523" s="57" t="s">
        <v>123</v>
      </c>
      <c r="E523" s="57"/>
      <c r="F523" s="8" t="s">
        <v>20</v>
      </c>
      <c r="G523" s="9">
        <v>8</v>
      </c>
      <c r="H523" s="10">
        <v>99</v>
      </c>
      <c r="I523" s="10">
        <f t="shared" si="8"/>
        <v>792</v>
      </c>
      <c r="J523" s="8"/>
      <c r="K523" s="8">
        <v>4</v>
      </c>
      <c r="L523" s="8">
        <v>4</v>
      </c>
      <c r="M523" s="8"/>
      <c r="N523" s="8"/>
      <c r="O523" s="8"/>
      <c r="P523" s="8"/>
      <c r="Q523" s="8"/>
      <c r="R523" s="8"/>
      <c r="S523" s="8"/>
      <c r="T523" s="8"/>
      <c r="U523" s="11"/>
    </row>
    <row r="524" spans="1:21" ht="39" customHeight="1" x14ac:dyDescent="0.25">
      <c r="A524" s="52"/>
      <c r="B524" s="55" t="s">
        <v>124</v>
      </c>
      <c r="C524" s="58" t="s">
        <v>1029</v>
      </c>
      <c r="D524" s="58" t="s">
        <v>123</v>
      </c>
      <c r="E524" s="58"/>
      <c r="F524" s="12" t="s">
        <v>1030</v>
      </c>
      <c r="G524" s="13">
        <v>8</v>
      </c>
      <c r="H524" s="14">
        <v>99</v>
      </c>
      <c r="I524" s="14">
        <f t="shared" si="8"/>
        <v>792</v>
      </c>
      <c r="J524" s="12"/>
      <c r="K524" s="12">
        <v>3</v>
      </c>
      <c r="L524" s="12">
        <v>1</v>
      </c>
      <c r="M524" s="12"/>
      <c r="N524" s="12">
        <v>4</v>
      </c>
      <c r="O524" s="12"/>
      <c r="P524" s="12"/>
      <c r="Q524" s="12"/>
      <c r="R524" s="12"/>
      <c r="S524" s="12"/>
      <c r="T524" s="12"/>
      <c r="U524" s="15"/>
    </row>
    <row r="525" spans="1:21" ht="39" customHeight="1" x14ac:dyDescent="0.25">
      <c r="A525" s="52"/>
      <c r="B525" s="55" t="s">
        <v>124</v>
      </c>
      <c r="C525" s="58" t="s">
        <v>1029</v>
      </c>
      <c r="D525" s="58" t="s">
        <v>123</v>
      </c>
      <c r="E525" s="58"/>
      <c r="F525" s="12" t="s">
        <v>1031</v>
      </c>
      <c r="G525" s="13">
        <v>12</v>
      </c>
      <c r="H525" s="14">
        <v>99</v>
      </c>
      <c r="I525" s="14">
        <f t="shared" si="8"/>
        <v>1188</v>
      </c>
      <c r="J525" s="12"/>
      <c r="K525" s="12">
        <v>2</v>
      </c>
      <c r="L525" s="12">
        <v>3</v>
      </c>
      <c r="M525" s="12"/>
      <c r="N525" s="12">
        <v>7</v>
      </c>
      <c r="O525" s="12"/>
      <c r="P525" s="12"/>
      <c r="Q525" s="12"/>
      <c r="R525" s="12"/>
      <c r="S525" s="12"/>
      <c r="T525" s="12"/>
      <c r="U525" s="15"/>
    </row>
    <row r="526" spans="1:21" ht="39" customHeight="1" thickBot="1" x14ac:dyDescent="0.3">
      <c r="A526" s="53"/>
      <c r="B526" s="56" t="s">
        <v>124</v>
      </c>
      <c r="C526" s="59" t="s">
        <v>1029</v>
      </c>
      <c r="D526" s="59" t="s">
        <v>123</v>
      </c>
      <c r="E526" s="59"/>
      <c r="F526" s="20" t="s">
        <v>949</v>
      </c>
      <c r="G526" s="21">
        <v>1</v>
      </c>
      <c r="H526" s="22">
        <v>99</v>
      </c>
      <c r="I526" s="22">
        <f t="shared" si="8"/>
        <v>99</v>
      </c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3">
        <v>1</v>
      </c>
    </row>
    <row r="527" spans="1:21" ht="72.75" customHeight="1" x14ac:dyDescent="0.25">
      <c r="A527" s="51"/>
      <c r="B527" s="54" t="s">
        <v>124</v>
      </c>
      <c r="C527" s="57" t="s">
        <v>442</v>
      </c>
      <c r="D527" s="57" t="s">
        <v>123</v>
      </c>
      <c r="E527" s="57" t="s">
        <v>515</v>
      </c>
      <c r="F527" s="8" t="s">
        <v>132</v>
      </c>
      <c r="G527" s="9">
        <v>1</v>
      </c>
      <c r="H527" s="10">
        <v>99</v>
      </c>
      <c r="I527" s="10">
        <f t="shared" si="8"/>
        <v>99</v>
      </c>
      <c r="J527" s="8"/>
      <c r="K527" s="8">
        <v>1</v>
      </c>
      <c r="L527" s="8"/>
      <c r="M527" s="8"/>
      <c r="N527" s="8"/>
      <c r="O527" s="8"/>
      <c r="P527" s="8"/>
      <c r="Q527" s="8"/>
      <c r="R527" s="8"/>
      <c r="S527" s="8"/>
      <c r="T527" s="8"/>
      <c r="U527" s="11"/>
    </row>
    <row r="528" spans="1:21" ht="72.75" customHeight="1" thickBot="1" x14ac:dyDescent="0.3">
      <c r="A528" s="53"/>
      <c r="B528" s="56" t="s">
        <v>124</v>
      </c>
      <c r="C528" s="59" t="s">
        <v>442</v>
      </c>
      <c r="D528" s="59" t="s">
        <v>123</v>
      </c>
      <c r="E528" s="59" t="s">
        <v>515</v>
      </c>
      <c r="F528" s="20" t="s">
        <v>209</v>
      </c>
      <c r="G528" s="21">
        <v>3</v>
      </c>
      <c r="H528" s="22">
        <v>99</v>
      </c>
      <c r="I528" s="22">
        <f t="shared" si="8"/>
        <v>297</v>
      </c>
      <c r="J528" s="20">
        <v>1</v>
      </c>
      <c r="K528" s="20">
        <v>2</v>
      </c>
      <c r="L528" s="20"/>
      <c r="M528" s="20"/>
      <c r="N528" s="20"/>
      <c r="O528" s="20"/>
      <c r="P528" s="20"/>
      <c r="Q528" s="20"/>
      <c r="R528" s="20"/>
      <c r="S528" s="20"/>
      <c r="T528" s="20"/>
      <c r="U528" s="23"/>
    </row>
    <row r="529" spans="1:21" ht="131.25" customHeight="1" thickBot="1" x14ac:dyDescent="0.3">
      <c r="A529" s="28"/>
      <c r="B529" s="3" t="s">
        <v>351</v>
      </c>
      <c r="C529" s="29" t="s">
        <v>443</v>
      </c>
      <c r="D529" s="29" t="s">
        <v>123</v>
      </c>
      <c r="E529" s="29" t="s">
        <v>516</v>
      </c>
      <c r="F529" s="29" t="s">
        <v>27</v>
      </c>
      <c r="G529" s="30">
        <v>29</v>
      </c>
      <c r="H529" s="31">
        <v>109</v>
      </c>
      <c r="I529" s="31">
        <f t="shared" si="8"/>
        <v>3161</v>
      </c>
      <c r="J529" s="29">
        <v>3</v>
      </c>
      <c r="K529" s="29">
        <v>5</v>
      </c>
      <c r="L529" s="29">
        <v>3</v>
      </c>
      <c r="M529" s="29">
        <v>6</v>
      </c>
      <c r="N529" s="29">
        <v>2</v>
      </c>
      <c r="O529" s="29"/>
      <c r="P529" s="29">
        <v>6</v>
      </c>
      <c r="Q529" s="29"/>
      <c r="R529" s="29">
        <v>3</v>
      </c>
      <c r="S529" s="29">
        <v>1</v>
      </c>
      <c r="T529" s="29"/>
      <c r="U529" s="32"/>
    </row>
    <row r="530" spans="1:21" ht="131.25" customHeight="1" thickBot="1" x14ac:dyDescent="0.3">
      <c r="A530" s="28"/>
      <c r="B530" s="3" t="s">
        <v>351</v>
      </c>
      <c r="C530" s="29" t="s">
        <v>444</v>
      </c>
      <c r="D530" s="29" t="s">
        <v>123</v>
      </c>
      <c r="E530" s="29" t="s">
        <v>517</v>
      </c>
      <c r="F530" s="29" t="s">
        <v>30</v>
      </c>
      <c r="G530" s="30">
        <v>4</v>
      </c>
      <c r="H530" s="31">
        <v>109</v>
      </c>
      <c r="I530" s="31">
        <f t="shared" si="8"/>
        <v>436</v>
      </c>
      <c r="J530" s="29"/>
      <c r="K530" s="29">
        <v>3</v>
      </c>
      <c r="L530" s="29">
        <v>1</v>
      </c>
      <c r="M530" s="29"/>
      <c r="N530" s="29"/>
      <c r="O530" s="29"/>
      <c r="P530" s="29"/>
      <c r="Q530" s="29"/>
      <c r="R530" s="29"/>
      <c r="S530" s="29"/>
      <c r="T530" s="29"/>
      <c r="U530" s="32"/>
    </row>
    <row r="531" spans="1:21" ht="56.25" customHeight="1" x14ac:dyDescent="0.25">
      <c r="A531" s="51"/>
      <c r="B531" s="54" t="s">
        <v>351</v>
      </c>
      <c r="C531" s="57" t="s">
        <v>1011</v>
      </c>
      <c r="D531" s="57" t="s">
        <v>123</v>
      </c>
      <c r="E531" s="57"/>
      <c r="F531" s="8" t="s">
        <v>20</v>
      </c>
      <c r="G531" s="9">
        <v>72</v>
      </c>
      <c r="H531" s="10">
        <v>109</v>
      </c>
      <c r="I531" s="10">
        <f t="shared" si="8"/>
        <v>7848</v>
      </c>
      <c r="J531" s="8"/>
      <c r="K531" s="8">
        <v>2</v>
      </c>
      <c r="L531" s="8">
        <v>8</v>
      </c>
      <c r="M531" s="8">
        <v>1</v>
      </c>
      <c r="N531" s="8">
        <v>12</v>
      </c>
      <c r="O531" s="8">
        <v>7</v>
      </c>
      <c r="P531" s="8">
        <v>13</v>
      </c>
      <c r="Q531" s="8">
        <v>4</v>
      </c>
      <c r="R531" s="8">
        <v>17</v>
      </c>
      <c r="S531" s="8">
        <v>2</v>
      </c>
      <c r="T531" s="8">
        <v>6</v>
      </c>
      <c r="U531" s="11"/>
    </row>
    <row r="532" spans="1:21" ht="56.25" customHeight="1" x14ac:dyDescent="0.25">
      <c r="A532" s="52"/>
      <c r="B532" s="55" t="s">
        <v>351</v>
      </c>
      <c r="C532" s="58" t="s">
        <v>1011</v>
      </c>
      <c r="D532" s="58" t="s">
        <v>123</v>
      </c>
      <c r="E532" s="58"/>
      <c r="F532" s="12" t="s">
        <v>954</v>
      </c>
      <c r="G532" s="13">
        <v>4</v>
      </c>
      <c r="H532" s="14">
        <v>109</v>
      </c>
      <c r="I532" s="14">
        <f t="shared" si="8"/>
        <v>436</v>
      </c>
      <c r="J532" s="12"/>
      <c r="K532" s="12"/>
      <c r="L532" s="12">
        <v>1</v>
      </c>
      <c r="M532" s="12">
        <v>2</v>
      </c>
      <c r="N532" s="12"/>
      <c r="O532" s="12"/>
      <c r="P532" s="12"/>
      <c r="Q532" s="12">
        <v>1</v>
      </c>
      <c r="R532" s="12"/>
      <c r="S532" s="12"/>
      <c r="T532" s="12"/>
      <c r="U532" s="15"/>
    </row>
    <row r="533" spans="1:21" ht="56.25" customHeight="1" thickBot="1" x14ac:dyDescent="0.3">
      <c r="A533" s="53"/>
      <c r="B533" s="56" t="s">
        <v>351</v>
      </c>
      <c r="C533" s="59" t="s">
        <v>1011</v>
      </c>
      <c r="D533" s="59" t="s">
        <v>123</v>
      </c>
      <c r="E533" s="59"/>
      <c r="F533" s="20" t="s">
        <v>20</v>
      </c>
      <c r="G533" s="21">
        <v>2</v>
      </c>
      <c r="H533" s="22">
        <v>109</v>
      </c>
      <c r="I533" s="22">
        <f t="shared" si="8"/>
        <v>218</v>
      </c>
      <c r="J533" s="20"/>
      <c r="K533" s="20"/>
      <c r="L533" s="20">
        <v>1</v>
      </c>
      <c r="M533" s="20"/>
      <c r="N533" s="20"/>
      <c r="O533" s="20">
        <v>1</v>
      </c>
      <c r="P533" s="20"/>
      <c r="Q533" s="20"/>
      <c r="R533" s="20"/>
      <c r="S533" s="20"/>
      <c r="T533" s="20"/>
      <c r="U533" s="23"/>
    </row>
    <row r="534" spans="1:21" ht="39" customHeight="1" x14ac:dyDescent="0.25">
      <c r="A534" s="51"/>
      <c r="B534" s="54" t="s">
        <v>351</v>
      </c>
      <c r="C534" s="57" t="s">
        <v>1017</v>
      </c>
      <c r="D534" s="57" t="s">
        <v>123</v>
      </c>
      <c r="E534" s="57"/>
      <c r="F534" s="8" t="s">
        <v>20</v>
      </c>
      <c r="G534" s="9">
        <v>3</v>
      </c>
      <c r="H534" s="10">
        <v>109</v>
      </c>
      <c r="I534" s="10">
        <f t="shared" si="8"/>
        <v>327</v>
      </c>
      <c r="J534" s="8"/>
      <c r="K534" s="8"/>
      <c r="L534" s="8">
        <v>2</v>
      </c>
      <c r="M534" s="8"/>
      <c r="N534" s="8">
        <v>1</v>
      </c>
      <c r="O534" s="8"/>
      <c r="P534" s="8"/>
      <c r="Q534" s="8"/>
      <c r="R534" s="8"/>
      <c r="S534" s="8"/>
      <c r="T534" s="8"/>
      <c r="U534" s="11"/>
    </row>
    <row r="535" spans="1:21" ht="39" customHeight="1" x14ac:dyDescent="0.25">
      <c r="A535" s="52"/>
      <c r="B535" s="55" t="s">
        <v>351</v>
      </c>
      <c r="C535" s="58" t="s">
        <v>1017</v>
      </c>
      <c r="D535" s="58" t="s">
        <v>123</v>
      </c>
      <c r="E535" s="58"/>
      <c r="F535" s="12" t="s">
        <v>30</v>
      </c>
      <c r="G535" s="13">
        <v>3</v>
      </c>
      <c r="H535" s="14">
        <v>109</v>
      </c>
      <c r="I535" s="14">
        <f t="shared" si="8"/>
        <v>327</v>
      </c>
      <c r="J535" s="12"/>
      <c r="K535" s="12"/>
      <c r="L535" s="12"/>
      <c r="M535" s="12"/>
      <c r="N535" s="12">
        <v>3</v>
      </c>
      <c r="O535" s="12"/>
      <c r="P535" s="12"/>
      <c r="Q535" s="12"/>
      <c r="R535" s="12"/>
      <c r="S535" s="12"/>
      <c r="T535" s="12"/>
      <c r="U535" s="15"/>
    </row>
    <row r="536" spans="1:21" ht="39" customHeight="1" x14ac:dyDescent="0.25">
      <c r="A536" s="52"/>
      <c r="B536" s="55" t="s">
        <v>351</v>
      </c>
      <c r="C536" s="58" t="s">
        <v>1017</v>
      </c>
      <c r="D536" s="58" t="s">
        <v>123</v>
      </c>
      <c r="E536" s="58"/>
      <c r="F536" s="12" t="s">
        <v>683</v>
      </c>
      <c r="G536" s="13">
        <v>1</v>
      </c>
      <c r="H536" s="14">
        <v>109</v>
      </c>
      <c r="I536" s="14">
        <f t="shared" si="8"/>
        <v>109</v>
      </c>
      <c r="J536" s="12"/>
      <c r="K536" s="12"/>
      <c r="L536" s="12"/>
      <c r="M536" s="12"/>
      <c r="N536" s="12"/>
      <c r="O536" s="12">
        <v>1</v>
      </c>
      <c r="P536" s="12"/>
      <c r="Q536" s="12"/>
      <c r="R536" s="12"/>
      <c r="S536" s="12"/>
      <c r="T536" s="12"/>
      <c r="U536" s="15"/>
    </row>
    <row r="537" spans="1:21" ht="39" customHeight="1" thickBot="1" x14ac:dyDescent="0.3">
      <c r="A537" s="53"/>
      <c r="B537" s="56" t="s">
        <v>351</v>
      </c>
      <c r="C537" s="59" t="s">
        <v>1017</v>
      </c>
      <c r="D537" s="59" t="s">
        <v>123</v>
      </c>
      <c r="E537" s="59"/>
      <c r="F537" s="20" t="s">
        <v>20</v>
      </c>
      <c r="G537" s="21">
        <v>10</v>
      </c>
      <c r="H537" s="22">
        <v>109</v>
      </c>
      <c r="I537" s="22">
        <f t="shared" si="8"/>
        <v>1090</v>
      </c>
      <c r="J537" s="20"/>
      <c r="K537" s="20"/>
      <c r="L537" s="20">
        <v>5</v>
      </c>
      <c r="M537" s="20">
        <v>1</v>
      </c>
      <c r="N537" s="20">
        <v>4</v>
      </c>
      <c r="O537" s="20"/>
      <c r="P537" s="20"/>
      <c r="Q537" s="20"/>
      <c r="R537" s="20"/>
      <c r="S537" s="20"/>
      <c r="T537" s="20"/>
      <c r="U537" s="23"/>
    </row>
    <row r="538" spans="1:21" ht="131.25" customHeight="1" thickBot="1" x14ac:dyDescent="0.3">
      <c r="A538" s="28"/>
      <c r="B538" s="3" t="s">
        <v>351</v>
      </c>
      <c r="C538" s="29" t="s">
        <v>1018</v>
      </c>
      <c r="D538" s="29" t="s">
        <v>123</v>
      </c>
      <c r="E538" s="29"/>
      <c r="F538" s="29" t="s">
        <v>20</v>
      </c>
      <c r="G538" s="30">
        <v>3</v>
      </c>
      <c r="H538" s="31">
        <v>109</v>
      </c>
      <c r="I538" s="31">
        <f t="shared" si="8"/>
        <v>327</v>
      </c>
      <c r="J538" s="29"/>
      <c r="K538" s="29"/>
      <c r="L538" s="29">
        <v>2</v>
      </c>
      <c r="M538" s="29"/>
      <c r="N538" s="29"/>
      <c r="O538" s="29"/>
      <c r="P538" s="29"/>
      <c r="Q538" s="29">
        <v>1</v>
      </c>
      <c r="R538" s="29"/>
      <c r="S538" s="29"/>
      <c r="T538" s="29"/>
      <c r="U538" s="32"/>
    </row>
    <row r="539" spans="1:21" ht="72.75" customHeight="1" x14ac:dyDescent="0.25">
      <c r="A539" s="51"/>
      <c r="B539" s="54" t="s">
        <v>351</v>
      </c>
      <c r="C539" s="57" t="s">
        <v>1019</v>
      </c>
      <c r="D539" s="57" t="s">
        <v>123</v>
      </c>
      <c r="E539" s="57"/>
      <c r="F539" s="8" t="s">
        <v>1020</v>
      </c>
      <c r="G539" s="9">
        <v>42</v>
      </c>
      <c r="H539" s="10">
        <v>109</v>
      </c>
      <c r="I539" s="10">
        <f t="shared" si="8"/>
        <v>4578</v>
      </c>
      <c r="J539" s="8"/>
      <c r="K539" s="8">
        <v>5</v>
      </c>
      <c r="L539" s="8">
        <v>10</v>
      </c>
      <c r="M539" s="8"/>
      <c r="N539" s="8">
        <v>16</v>
      </c>
      <c r="O539" s="8">
        <v>1</v>
      </c>
      <c r="P539" s="8">
        <v>7</v>
      </c>
      <c r="Q539" s="8"/>
      <c r="R539" s="8">
        <v>3</v>
      </c>
      <c r="S539" s="8"/>
      <c r="T539" s="8"/>
      <c r="U539" s="11"/>
    </row>
    <row r="540" spans="1:21" ht="72.75" customHeight="1" thickBot="1" x14ac:dyDescent="0.3">
      <c r="A540" s="53"/>
      <c r="B540" s="56" t="s">
        <v>351</v>
      </c>
      <c r="C540" s="59" t="s">
        <v>1019</v>
      </c>
      <c r="D540" s="59" t="s">
        <v>123</v>
      </c>
      <c r="E540" s="59"/>
      <c r="F540" s="20" t="s">
        <v>20</v>
      </c>
      <c r="G540" s="21">
        <v>8</v>
      </c>
      <c r="H540" s="22">
        <v>109</v>
      </c>
      <c r="I540" s="22">
        <f t="shared" si="8"/>
        <v>872</v>
      </c>
      <c r="J540" s="20"/>
      <c r="K540" s="20"/>
      <c r="L540" s="20">
        <v>2</v>
      </c>
      <c r="M540" s="20"/>
      <c r="N540" s="20">
        <v>6</v>
      </c>
      <c r="O540" s="20"/>
      <c r="P540" s="20"/>
      <c r="Q540" s="20"/>
      <c r="R540" s="20"/>
      <c r="S540" s="20"/>
      <c r="T540" s="20"/>
      <c r="U540" s="23"/>
    </row>
    <row r="541" spans="1:21" ht="39" customHeight="1" x14ac:dyDescent="0.25">
      <c r="A541" s="51"/>
      <c r="B541" s="54" t="s">
        <v>124</v>
      </c>
      <c r="C541" s="57" t="s">
        <v>469</v>
      </c>
      <c r="D541" s="57" t="s">
        <v>123</v>
      </c>
      <c r="E541" s="57" t="s">
        <v>538</v>
      </c>
      <c r="F541" s="8" t="s">
        <v>561</v>
      </c>
      <c r="G541" s="9">
        <v>1</v>
      </c>
      <c r="H541" s="10">
        <v>109</v>
      </c>
      <c r="I541" s="10">
        <f t="shared" si="8"/>
        <v>109</v>
      </c>
      <c r="J541" s="8">
        <v>1</v>
      </c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11"/>
    </row>
    <row r="542" spans="1:21" ht="39" customHeight="1" x14ac:dyDescent="0.25">
      <c r="A542" s="52"/>
      <c r="B542" s="55" t="s">
        <v>124</v>
      </c>
      <c r="C542" s="58" t="s">
        <v>469</v>
      </c>
      <c r="D542" s="58" t="s">
        <v>123</v>
      </c>
      <c r="E542" s="58" t="s">
        <v>538</v>
      </c>
      <c r="F542" s="12" t="s">
        <v>574</v>
      </c>
      <c r="G542" s="13">
        <v>2</v>
      </c>
      <c r="H542" s="14">
        <v>109</v>
      </c>
      <c r="I542" s="14">
        <f t="shared" si="8"/>
        <v>218</v>
      </c>
      <c r="J542" s="12"/>
      <c r="K542" s="12">
        <v>2</v>
      </c>
      <c r="L542" s="12"/>
      <c r="M542" s="12"/>
      <c r="N542" s="12"/>
      <c r="O542" s="12"/>
      <c r="P542" s="12"/>
      <c r="Q542" s="12"/>
      <c r="R542" s="12"/>
      <c r="S542" s="12"/>
      <c r="T542" s="12"/>
      <c r="U542" s="15"/>
    </row>
    <row r="543" spans="1:21" ht="39" customHeight="1" x14ac:dyDescent="0.25">
      <c r="A543" s="52"/>
      <c r="B543" s="55" t="s">
        <v>124</v>
      </c>
      <c r="C543" s="58" t="s">
        <v>469</v>
      </c>
      <c r="D543" s="58" t="s">
        <v>123</v>
      </c>
      <c r="E543" s="58" t="s">
        <v>538</v>
      </c>
      <c r="F543" s="12" t="s">
        <v>37</v>
      </c>
      <c r="G543" s="13">
        <v>4</v>
      </c>
      <c r="H543" s="14">
        <v>109</v>
      </c>
      <c r="I543" s="14">
        <f t="shared" si="8"/>
        <v>436</v>
      </c>
      <c r="J543" s="12"/>
      <c r="K543" s="12">
        <v>3</v>
      </c>
      <c r="L543" s="12"/>
      <c r="M543" s="12">
        <v>1</v>
      </c>
      <c r="N543" s="12"/>
      <c r="O543" s="12"/>
      <c r="P543" s="12"/>
      <c r="Q543" s="12"/>
      <c r="R543" s="12"/>
      <c r="S543" s="12"/>
      <c r="T543" s="12"/>
      <c r="U543" s="15"/>
    </row>
    <row r="544" spans="1:21" ht="39" customHeight="1" thickBot="1" x14ac:dyDescent="0.3">
      <c r="A544" s="53"/>
      <c r="B544" s="56" t="s">
        <v>124</v>
      </c>
      <c r="C544" s="59" t="s">
        <v>469</v>
      </c>
      <c r="D544" s="59" t="s">
        <v>123</v>
      </c>
      <c r="E544" s="59" t="s">
        <v>538</v>
      </c>
      <c r="F544" s="20" t="s">
        <v>209</v>
      </c>
      <c r="G544" s="21">
        <v>1</v>
      </c>
      <c r="H544" s="22">
        <v>109</v>
      </c>
      <c r="I544" s="22">
        <f t="shared" si="8"/>
        <v>109</v>
      </c>
      <c r="J544" s="20"/>
      <c r="K544" s="20"/>
      <c r="L544" s="20"/>
      <c r="M544" s="20">
        <v>1</v>
      </c>
      <c r="N544" s="20"/>
      <c r="O544" s="20"/>
      <c r="P544" s="20"/>
      <c r="Q544" s="20"/>
      <c r="R544" s="20"/>
      <c r="S544" s="20"/>
      <c r="T544" s="20"/>
      <c r="U544" s="23"/>
    </row>
    <row r="545" spans="1:21" ht="56.25" customHeight="1" x14ac:dyDescent="0.25">
      <c r="A545" s="51"/>
      <c r="B545" s="54" t="s">
        <v>124</v>
      </c>
      <c r="C545" s="57" t="s">
        <v>1032</v>
      </c>
      <c r="D545" s="57" t="s">
        <v>123</v>
      </c>
      <c r="E545" s="57"/>
      <c r="F545" s="8" t="s">
        <v>20</v>
      </c>
      <c r="G545" s="9">
        <v>3</v>
      </c>
      <c r="H545" s="10">
        <v>109</v>
      </c>
      <c r="I545" s="10">
        <f t="shared" si="8"/>
        <v>327</v>
      </c>
      <c r="J545" s="8"/>
      <c r="K545" s="8">
        <v>1</v>
      </c>
      <c r="L545" s="8">
        <v>2</v>
      </c>
      <c r="M545" s="8"/>
      <c r="N545" s="8"/>
      <c r="O545" s="8"/>
      <c r="P545" s="8"/>
      <c r="Q545" s="8"/>
      <c r="R545" s="8"/>
      <c r="S545" s="8"/>
      <c r="T545" s="8"/>
      <c r="U545" s="11"/>
    </row>
    <row r="546" spans="1:21" ht="56.25" customHeight="1" x14ac:dyDescent="0.25">
      <c r="A546" s="52"/>
      <c r="B546" s="55" t="s">
        <v>124</v>
      </c>
      <c r="C546" s="58" t="s">
        <v>1032</v>
      </c>
      <c r="D546" s="58" t="s">
        <v>123</v>
      </c>
      <c r="E546" s="58"/>
      <c r="F546" s="12" t="s">
        <v>873</v>
      </c>
      <c r="G546" s="13">
        <v>3</v>
      </c>
      <c r="H546" s="14">
        <v>109</v>
      </c>
      <c r="I546" s="14">
        <f t="shared" si="8"/>
        <v>327</v>
      </c>
      <c r="J546" s="12"/>
      <c r="K546" s="12"/>
      <c r="L546" s="12">
        <v>3</v>
      </c>
      <c r="M546" s="12"/>
      <c r="N546" s="12"/>
      <c r="O546" s="12"/>
      <c r="P546" s="12"/>
      <c r="Q546" s="12"/>
      <c r="R546" s="12"/>
      <c r="S546" s="12"/>
      <c r="T546" s="12"/>
      <c r="U546" s="15"/>
    </row>
    <row r="547" spans="1:21" ht="56.25" customHeight="1" thickBot="1" x14ac:dyDescent="0.3">
      <c r="A547" s="53"/>
      <c r="B547" s="56" t="s">
        <v>124</v>
      </c>
      <c r="C547" s="59" t="s">
        <v>1032</v>
      </c>
      <c r="D547" s="59" t="s">
        <v>123</v>
      </c>
      <c r="E547" s="59"/>
      <c r="F547" s="20" t="s">
        <v>683</v>
      </c>
      <c r="G547" s="21">
        <v>2</v>
      </c>
      <c r="H547" s="22">
        <v>109</v>
      </c>
      <c r="I547" s="22">
        <f t="shared" si="8"/>
        <v>218</v>
      </c>
      <c r="J547" s="20"/>
      <c r="K547" s="20"/>
      <c r="L547" s="20"/>
      <c r="M547" s="20"/>
      <c r="N547" s="20">
        <v>2</v>
      </c>
      <c r="O547" s="20"/>
      <c r="P547" s="20"/>
      <c r="Q547" s="20"/>
      <c r="R547" s="20"/>
      <c r="S547" s="20"/>
      <c r="T547" s="20"/>
      <c r="U547" s="23"/>
    </row>
    <row r="548" spans="1:21" ht="72.75" customHeight="1" x14ac:dyDescent="0.25">
      <c r="A548" s="51"/>
      <c r="B548" s="54" t="s">
        <v>1</v>
      </c>
      <c r="C548" s="57" t="s">
        <v>776</v>
      </c>
      <c r="D548" s="57" t="s">
        <v>56</v>
      </c>
      <c r="E548" s="57" t="s">
        <v>777</v>
      </c>
      <c r="F548" s="8" t="s">
        <v>778</v>
      </c>
      <c r="G548" s="9">
        <v>70</v>
      </c>
      <c r="H548" s="10">
        <v>109</v>
      </c>
      <c r="I548" s="10">
        <f t="shared" si="8"/>
        <v>7630</v>
      </c>
      <c r="J548" s="8"/>
      <c r="K548" s="8"/>
      <c r="L548" s="8">
        <v>10</v>
      </c>
      <c r="M548" s="8"/>
      <c r="N548" s="8">
        <v>19</v>
      </c>
      <c r="O548" s="8"/>
      <c r="P548" s="8">
        <v>21</v>
      </c>
      <c r="Q548" s="8"/>
      <c r="R548" s="8">
        <v>16</v>
      </c>
      <c r="S548" s="8"/>
      <c r="T548" s="8">
        <v>3</v>
      </c>
      <c r="U548" s="11">
        <v>1</v>
      </c>
    </row>
    <row r="549" spans="1:21" ht="72.75" customHeight="1" thickBot="1" x14ac:dyDescent="0.3">
      <c r="A549" s="53"/>
      <c r="B549" s="56" t="s">
        <v>1</v>
      </c>
      <c r="C549" s="59" t="s">
        <v>776</v>
      </c>
      <c r="D549" s="59" t="s">
        <v>56</v>
      </c>
      <c r="E549" s="59" t="s">
        <v>777</v>
      </c>
      <c r="F549" s="20" t="s">
        <v>614</v>
      </c>
      <c r="G549" s="21">
        <v>10</v>
      </c>
      <c r="H549" s="22">
        <v>109</v>
      </c>
      <c r="I549" s="22">
        <f t="shared" si="8"/>
        <v>1090</v>
      </c>
      <c r="J549" s="20"/>
      <c r="K549" s="20"/>
      <c r="L549" s="20">
        <v>7</v>
      </c>
      <c r="M549" s="20"/>
      <c r="N549" s="20">
        <v>3</v>
      </c>
      <c r="O549" s="20"/>
      <c r="P549" s="20"/>
      <c r="Q549" s="20"/>
      <c r="R549" s="20"/>
      <c r="S549" s="20"/>
      <c r="T549" s="20"/>
      <c r="U549" s="23"/>
    </row>
    <row r="550" spans="1:21" ht="72.75" customHeight="1" x14ac:dyDescent="0.25">
      <c r="A550" s="51"/>
      <c r="B550" s="54" t="s">
        <v>1</v>
      </c>
      <c r="C550" s="57" t="s">
        <v>789</v>
      </c>
      <c r="D550" s="57" t="s">
        <v>56</v>
      </c>
      <c r="E550" s="57" t="s">
        <v>790</v>
      </c>
      <c r="F550" s="8" t="s">
        <v>358</v>
      </c>
      <c r="G550" s="9">
        <v>6</v>
      </c>
      <c r="H550" s="10">
        <v>109</v>
      </c>
      <c r="I550" s="10">
        <f t="shared" si="8"/>
        <v>654</v>
      </c>
      <c r="J550" s="8"/>
      <c r="K550" s="8">
        <v>3</v>
      </c>
      <c r="L550" s="8"/>
      <c r="M550" s="8"/>
      <c r="N550" s="8">
        <v>3</v>
      </c>
      <c r="O550" s="8"/>
      <c r="P550" s="8"/>
      <c r="Q550" s="8"/>
      <c r="R550" s="8"/>
      <c r="S550" s="8"/>
      <c r="T550" s="8"/>
      <c r="U550" s="11"/>
    </row>
    <row r="551" spans="1:21" ht="72.75" customHeight="1" thickBot="1" x14ac:dyDescent="0.3">
      <c r="A551" s="53"/>
      <c r="B551" s="56" t="s">
        <v>1</v>
      </c>
      <c r="C551" s="59" t="s">
        <v>789</v>
      </c>
      <c r="D551" s="59" t="s">
        <v>56</v>
      </c>
      <c r="E551" s="59" t="s">
        <v>790</v>
      </c>
      <c r="F551" s="20" t="s">
        <v>20</v>
      </c>
      <c r="G551" s="21">
        <v>12</v>
      </c>
      <c r="H551" s="22">
        <v>109</v>
      </c>
      <c r="I551" s="22">
        <f t="shared" si="8"/>
        <v>1308</v>
      </c>
      <c r="J551" s="20"/>
      <c r="K551" s="20"/>
      <c r="L551" s="20">
        <v>6</v>
      </c>
      <c r="M551" s="20"/>
      <c r="N551" s="20">
        <v>6</v>
      </c>
      <c r="O551" s="20"/>
      <c r="P551" s="20"/>
      <c r="Q551" s="20"/>
      <c r="R551" s="20"/>
      <c r="S551" s="20"/>
      <c r="T551" s="20"/>
      <c r="U551" s="23"/>
    </row>
    <row r="552" spans="1:21" ht="72.75" customHeight="1" x14ac:dyDescent="0.25">
      <c r="A552" s="51"/>
      <c r="B552" s="54" t="s">
        <v>1</v>
      </c>
      <c r="C552" s="57" t="s">
        <v>791</v>
      </c>
      <c r="D552" s="57" t="s">
        <v>56</v>
      </c>
      <c r="E552" s="57" t="s">
        <v>792</v>
      </c>
      <c r="F552" s="8" t="s">
        <v>634</v>
      </c>
      <c r="G552" s="9">
        <v>296</v>
      </c>
      <c r="H552" s="10">
        <v>109</v>
      </c>
      <c r="I552" s="10">
        <f t="shared" si="8"/>
        <v>32264</v>
      </c>
      <c r="J552" s="8"/>
      <c r="K552" s="8">
        <v>1</v>
      </c>
      <c r="L552" s="8">
        <v>38</v>
      </c>
      <c r="M552" s="8"/>
      <c r="N552" s="8">
        <v>85</v>
      </c>
      <c r="O552" s="8"/>
      <c r="P552" s="8">
        <v>85</v>
      </c>
      <c r="Q552" s="8"/>
      <c r="R552" s="8">
        <v>68</v>
      </c>
      <c r="S552" s="8"/>
      <c r="T552" s="8">
        <v>18</v>
      </c>
      <c r="U552" s="11">
        <v>1</v>
      </c>
    </row>
    <row r="553" spans="1:21" ht="72.75" customHeight="1" thickBot="1" x14ac:dyDescent="0.3">
      <c r="A553" s="53"/>
      <c r="B553" s="56" t="s">
        <v>1</v>
      </c>
      <c r="C553" s="59" t="s">
        <v>791</v>
      </c>
      <c r="D553" s="59" t="s">
        <v>56</v>
      </c>
      <c r="E553" s="59" t="s">
        <v>792</v>
      </c>
      <c r="F553" s="20" t="s">
        <v>358</v>
      </c>
      <c r="G553" s="21">
        <v>209</v>
      </c>
      <c r="H553" s="22">
        <v>109</v>
      </c>
      <c r="I553" s="22">
        <f t="shared" si="8"/>
        <v>22781</v>
      </c>
      <c r="J553" s="20"/>
      <c r="K553" s="20">
        <v>5</v>
      </c>
      <c r="L553" s="20">
        <v>21</v>
      </c>
      <c r="M553" s="20"/>
      <c r="N553" s="20">
        <v>70</v>
      </c>
      <c r="O553" s="20"/>
      <c r="P553" s="20">
        <v>53</v>
      </c>
      <c r="Q553" s="20"/>
      <c r="R553" s="20">
        <v>45</v>
      </c>
      <c r="S553" s="20"/>
      <c r="T553" s="20">
        <v>15</v>
      </c>
      <c r="U553" s="23"/>
    </row>
    <row r="554" spans="1:21" ht="39" customHeight="1" x14ac:dyDescent="0.25">
      <c r="A554" s="51"/>
      <c r="B554" s="54" t="s">
        <v>1</v>
      </c>
      <c r="C554" s="57" t="s">
        <v>793</v>
      </c>
      <c r="D554" s="57" t="s">
        <v>56</v>
      </c>
      <c r="E554" s="57" t="s">
        <v>498</v>
      </c>
      <c r="F554" s="8" t="s">
        <v>666</v>
      </c>
      <c r="G554" s="9">
        <v>16</v>
      </c>
      <c r="H554" s="10">
        <v>109</v>
      </c>
      <c r="I554" s="10">
        <f t="shared" si="8"/>
        <v>1744</v>
      </c>
      <c r="J554" s="8"/>
      <c r="K554" s="8"/>
      <c r="L554" s="8">
        <v>8</v>
      </c>
      <c r="M554" s="8">
        <v>1</v>
      </c>
      <c r="N554" s="8">
        <v>4</v>
      </c>
      <c r="O554" s="8">
        <v>3</v>
      </c>
      <c r="P554" s="8"/>
      <c r="Q554" s="8"/>
      <c r="R554" s="8"/>
      <c r="S554" s="8"/>
      <c r="T554" s="8"/>
      <c r="U554" s="11"/>
    </row>
    <row r="555" spans="1:21" ht="39" customHeight="1" x14ac:dyDescent="0.25">
      <c r="A555" s="52"/>
      <c r="B555" s="55" t="s">
        <v>1</v>
      </c>
      <c r="C555" s="58" t="s">
        <v>793</v>
      </c>
      <c r="D555" s="58" t="s">
        <v>56</v>
      </c>
      <c r="E555" s="58" t="s">
        <v>498</v>
      </c>
      <c r="F555" s="12" t="s">
        <v>794</v>
      </c>
      <c r="G555" s="13">
        <v>17</v>
      </c>
      <c r="H555" s="14">
        <v>109</v>
      </c>
      <c r="I555" s="14">
        <f t="shared" si="8"/>
        <v>1853</v>
      </c>
      <c r="J555" s="12"/>
      <c r="K555" s="12"/>
      <c r="L555" s="12">
        <v>4</v>
      </c>
      <c r="M555" s="12"/>
      <c r="N555" s="12">
        <v>11</v>
      </c>
      <c r="O555" s="12">
        <v>2</v>
      </c>
      <c r="P555" s="12"/>
      <c r="Q555" s="12"/>
      <c r="R555" s="12"/>
      <c r="S555" s="12"/>
      <c r="T555" s="12"/>
      <c r="U555" s="15"/>
    </row>
    <row r="556" spans="1:21" ht="39" customHeight="1" x14ac:dyDescent="0.25">
      <c r="A556" s="52"/>
      <c r="B556" s="55" t="s">
        <v>1</v>
      </c>
      <c r="C556" s="58" t="s">
        <v>793</v>
      </c>
      <c r="D556" s="58" t="s">
        <v>56</v>
      </c>
      <c r="E556" s="58" t="s">
        <v>498</v>
      </c>
      <c r="F556" s="12" t="s">
        <v>634</v>
      </c>
      <c r="G556" s="13">
        <v>33</v>
      </c>
      <c r="H556" s="14">
        <v>109</v>
      </c>
      <c r="I556" s="14">
        <f t="shared" si="8"/>
        <v>3597</v>
      </c>
      <c r="J556" s="12"/>
      <c r="K556" s="12"/>
      <c r="L556" s="12">
        <v>13</v>
      </c>
      <c r="M556" s="12">
        <v>5</v>
      </c>
      <c r="N556" s="12">
        <v>12</v>
      </c>
      <c r="O556" s="12">
        <v>3</v>
      </c>
      <c r="P556" s="12"/>
      <c r="Q556" s="12"/>
      <c r="R556" s="12"/>
      <c r="S556" s="12"/>
      <c r="T556" s="12"/>
      <c r="U556" s="15"/>
    </row>
    <row r="557" spans="1:21" ht="39" customHeight="1" thickBot="1" x14ac:dyDescent="0.3">
      <c r="A557" s="53"/>
      <c r="B557" s="56" t="s">
        <v>1</v>
      </c>
      <c r="C557" s="59" t="s">
        <v>793</v>
      </c>
      <c r="D557" s="59" t="s">
        <v>56</v>
      </c>
      <c r="E557" s="59" t="s">
        <v>498</v>
      </c>
      <c r="F557" s="20" t="s">
        <v>248</v>
      </c>
      <c r="G557" s="21">
        <v>3</v>
      </c>
      <c r="H557" s="22">
        <v>109</v>
      </c>
      <c r="I557" s="22">
        <f t="shared" si="8"/>
        <v>327</v>
      </c>
      <c r="J557" s="20"/>
      <c r="K557" s="20"/>
      <c r="L557" s="20"/>
      <c r="M557" s="20"/>
      <c r="N557" s="20">
        <v>2</v>
      </c>
      <c r="O557" s="20">
        <v>1</v>
      </c>
      <c r="P557" s="20"/>
      <c r="Q557" s="20"/>
      <c r="R557" s="20"/>
      <c r="S557" s="20"/>
      <c r="T557" s="20"/>
      <c r="U557" s="23"/>
    </row>
    <row r="558" spans="1:21" ht="72.75" customHeight="1" x14ac:dyDescent="0.25">
      <c r="A558" s="51"/>
      <c r="B558" s="54" t="s">
        <v>1</v>
      </c>
      <c r="C558" s="57" t="s">
        <v>795</v>
      </c>
      <c r="D558" s="57" t="s">
        <v>56</v>
      </c>
      <c r="E558" s="57" t="s">
        <v>796</v>
      </c>
      <c r="F558" s="8" t="s">
        <v>18</v>
      </c>
      <c r="G558" s="9">
        <v>5</v>
      </c>
      <c r="H558" s="10">
        <v>109</v>
      </c>
      <c r="I558" s="10">
        <f t="shared" si="8"/>
        <v>545</v>
      </c>
      <c r="J558" s="8"/>
      <c r="K558" s="8">
        <v>3</v>
      </c>
      <c r="L558" s="8">
        <v>2</v>
      </c>
      <c r="M558" s="8"/>
      <c r="N558" s="8"/>
      <c r="O558" s="8"/>
      <c r="P558" s="8"/>
      <c r="Q558" s="8"/>
      <c r="R558" s="8"/>
      <c r="S558" s="8"/>
      <c r="T558" s="8"/>
      <c r="U558" s="11"/>
    </row>
    <row r="559" spans="1:21" ht="72.75" customHeight="1" thickBot="1" x14ac:dyDescent="0.3">
      <c r="A559" s="53"/>
      <c r="B559" s="56" t="s">
        <v>1</v>
      </c>
      <c r="C559" s="59" t="s">
        <v>795</v>
      </c>
      <c r="D559" s="59" t="s">
        <v>56</v>
      </c>
      <c r="E559" s="59" t="s">
        <v>796</v>
      </c>
      <c r="F559" s="20" t="s">
        <v>20</v>
      </c>
      <c r="G559" s="21">
        <v>27</v>
      </c>
      <c r="H559" s="22">
        <v>109</v>
      </c>
      <c r="I559" s="22">
        <f t="shared" si="8"/>
        <v>2943</v>
      </c>
      <c r="J559" s="20"/>
      <c r="K559" s="20"/>
      <c r="L559" s="20">
        <v>7</v>
      </c>
      <c r="M559" s="20">
        <v>3</v>
      </c>
      <c r="N559" s="20">
        <v>17</v>
      </c>
      <c r="O559" s="20"/>
      <c r="P559" s="20"/>
      <c r="Q559" s="20"/>
      <c r="R559" s="20"/>
      <c r="S559" s="20"/>
      <c r="T559" s="20"/>
      <c r="U559" s="23"/>
    </row>
    <row r="560" spans="1:21" ht="72.75" customHeight="1" x14ac:dyDescent="0.25">
      <c r="A560" s="51"/>
      <c r="B560" s="54" t="s">
        <v>1</v>
      </c>
      <c r="C560" s="57" t="s">
        <v>802</v>
      </c>
      <c r="D560" s="57" t="s">
        <v>56</v>
      </c>
      <c r="E560" s="57" t="s">
        <v>803</v>
      </c>
      <c r="F560" s="8" t="s">
        <v>20</v>
      </c>
      <c r="G560" s="9">
        <v>41</v>
      </c>
      <c r="H560" s="10">
        <v>109</v>
      </c>
      <c r="I560" s="10">
        <f t="shared" si="8"/>
        <v>4469</v>
      </c>
      <c r="J560" s="8"/>
      <c r="K560" s="8"/>
      <c r="L560" s="8">
        <v>8</v>
      </c>
      <c r="M560" s="8"/>
      <c r="N560" s="8">
        <v>21</v>
      </c>
      <c r="O560" s="8"/>
      <c r="P560" s="8">
        <v>12</v>
      </c>
      <c r="Q560" s="8"/>
      <c r="R560" s="8"/>
      <c r="S560" s="8"/>
      <c r="T560" s="8"/>
      <c r="U560" s="11"/>
    </row>
    <row r="561" spans="1:21" ht="72.75" customHeight="1" thickBot="1" x14ac:dyDescent="0.3">
      <c r="A561" s="53"/>
      <c r="B561" s="56" t="s">
        <v>1</v>
      </c>
      <c r="C561" s="59" t="s">
        <v>802</v>
      </c>
      <c r="D561" s="59" t="s">
        <v>56</v>
      </c>
      <c r="E561" s="59" t="s">
        <v>803</v>
      </c>
      <c r="F561" s="20" t="s">
        <v>769</v>
      </c>
      <c r="G561" s="21">
        <v>24</v>
      </c>
      <c r="H561" s="22">
        <v>109</v>
      </c>
      <c r="I561" s="22">
        <f t="shared" si="8"/>
        <v>2616</v>
      </c>
      <c r="J561" s="20"/>
      <c r="K561" s="20"/>
      <c r="L561" s="20">
        <v>5</v>
      </c>
      <c r="M561" s="20"/>
      <c r="N561" s="20">
        <v>9</v>
      </c>
      <c r="O561" s="20"/>
      <c r="P561" s="20">
        <v>1</v>
      </c>
      <c r="Q561" s="20"/>
      <c r="R561" s="20">
        <v>9</v>
      </c>
      <c r="S561" s="20"/>
      <c r="T561" s="20"/>
      <c r="U561" s="23"/>
    </row>
    <row r="562" spans="1:21" ht="72.75" customHeight="1" x14ac:dyDescent="0.25">
      <c r="A562" s="51"/>
      <c r="B562" s="54" t="s">
        <v>1</v>
      </c>
      <c r="C562" s="57" t="s">
        <v>822</v>
      </c>
      <c r="D562" s="57" t="s">
        <v>56</v>
      </c>
      <c r="E562" s="57" t="s">
        <v>823</v>
      </c>
      <c r="F562" s="8" t="s">
        <v>20</v>
      </c>
      <c r="G562" s="9">
        <v>17</v>
      </c>
      <c r="H562" s="10">
        <v>109</v>
      </c>
      <c r="I562" s="10">
        <f t="shared" si="8"/>
        <v>1853</v>
      </c>
      <c r="J562" s="8"/>
      <c r="K562" s="8"/>
      <c r="L562" s="8"/>
      <c r="M562" s="8"/>
      <c r="N562" s="8">
        <v>17</v>
      </c>
      <c r="O562" s="8"/>
      <c r="P562" s="8"/>
      <c r="Q562" s="8"/>
      <c r="R562" s="8"/>
      <c r="S562" s="8"/>
      <c r="T562" s="8"/>
      <c r="U562" s="11"/>
    </row>
    <row r="563" spans="1:21" ht="72.75" customHeight="1" thickBot="1" x14ac:dyDescent="0.3">
      <c r="A563" s="53"/>
      <c r="B563" s="56" t="s">
        <v>1</v>
      </c>
      <c r="C563" s="59" t="s">
        <v>822</v>
      </c>
      <c r="D563" s="59" t="s">
        <v>56</v>
      </c>
      <c r="E563" s="59" t="s">
        <v>823</v>
      </c>
      <c r="F563" s="20" t="s">
        <v>769</v>
      </c>
      <c r="G563" s="21">
        <v>15</v>
      </c>
      <c r="H563" s="22">
        <v>109</v>
      </c>
      <c r="I563" s="22">
        <f t="shared" si="8"/>
        <v>1635</v>
      </c>
      <c r="J563" s="20"/>
      <c r="K563" s="20"/>
      <c r="L563" s="20">
        <v>3</v>
      </c>
      <c r="M563" s="20"/>
      <c r="N563" s="20">
        <v>7</v>
      </c>
      <c r="O563" s="20"/>
      <c r="P563" s="20">
        <v>1</v>
      </c>
      <c r="Q563" s="20"/>
      <c r="R563" s="20">
        <v>4</v>
      </c>
      <c r="S563" s="20"/>
      <c r="T563" s="20"/>
      <c r="U563" s="23"/>
    </row>
    <row r="564" spans="1:21" ht="41.25" customHeight="1" thickBot="1" x14ac:dyDescent="0.3">
      <c r="A564" s="28"/>
      <c r="B564" s="3" t="s">
        <v>1</v>
      </c>
      <c r="C564" s="29" t="s">
        <v>824</v>
      </c>
      <c r="D564" s="29" t="s">
        <v>56</v>
      </c>
      <c r="E564" s="29" t="s">
        <v>278</v>
      </c>
      <c r="F564" s="29" t="s">
        <v>634</v>
      </c>
      <c r="G564" s="30">
        <v>57</v>
      </c>
      <c r="H564" s="31">
        <v>109</v>
      </c>
      <c r="I564" s="31">
        <f t="shared" si="8"/>
        <v>6213</v>
      </c>
      <c r="J564" s="29"/>
      <c r="K564" s="29"/>
      <c r="L564" s="29">
        <v>17</v>
      </c>
      <c r="M564" s="29"/>
      <c r="N564" s="29">
        <v>40</v>
      </c>
      <c r="O564" s="29"/>
      <c r="P564" s="29"/>
      <c r="Q564" s="29"/>
      <c r="R564" s="29"/>
      <c r="S564" s="29"/>
      <c r="T564" s="29"/>
      <c r="U564" s="32"/>
    </row>
    <row r="565" spans="1:21" ht="72.75" customHeight="1" x14ac:dyDescent="0.25">
      <c r="A565" s="51"/>
      <c r="B565" s="54" t="s">
        <v>351</v>
      </c>
      <c r="C565" s="57" t="s">
        <v>926</v>
      </c>
      <c r="D565" s="57" t="s">
        <v>56</v>
      </c>
      <c r="E565" s="57" t="s">
        <v>927</v>
      </c>
      <c r="F565" s="8" t="s">
        <v>79</v>
      </c>
      <c r="G565" s="9">
        <v>25</v>
      </c>
      <c r="H565" s="10">
        <v>109</v>
      </c>
      <c r="I565" s="10">
        <f t="shared" si="8"/>
        <v>2725</v>
      </c>
      <c r="J565" s="8"/>
      <c r="K565" s="8"/>
      <c r="L565" s="8">
        <v>10</v>
      </c>
      <c r="M565" s="8"/>
      <c r="N565" s="8">
        <v>6</v>
      </c>
      <c r="O565" s="8"/>
      <c r="P565" s="8">
        <v>9</v>
      </c>
      <c r="Q565" s="8"/>
      <c r="R565" s="8"/>
      <c r="S565" s="8"/>
      <c r="T565" s="8"/>
      <c r="U565" s="11"/>
    </row>
    <row r="566" spans="1:21" ht="72.75" customHeight="1" thickBot="1" x14ac:dyDescent="0.3">
      <c r="A566" s="53"/>
      <c r="B566" s="56" t="s">
        <v>351</v>
      </c>
      <c r="C566" s="59" t="s">
        <v>926</v>
      </c>
      <c r="D566" s="59" t="s">
        <v>56</v>
      </c>
      <c r="E566" s="59" t="s">
        <v>927</v>
      </c>
      <c r="F566" s="20" t="s">
        <v>554</v>
      </c>
      <c r="G566" s="21">
        <v>129</v>
      </c>
      <c r="H566" s="22">
        <v>109</v>
      </c>
      <c r="I566" s="22">
        <f t="shared" si="8"/>
        <v>14061</v>
      </c>
      <c r="J566" s="20"/>
      <c r="K566" s="20"/>
      <c r="L566" s="20">
        <v>26</v>
      </c>
      <c r="M566" s="20"/>
      <c r="N566" s="20">
        <v>52</v>
      </c>
      <c r="O566" s="20"/>
      <c r="P566" s="20">
        <v>23</v>
      </c>
      <c r="Q566" s="20"/>
      <c r="R566" s="20">
        <v>19</v>
      </c>
      <c r="S566" s="20"/>
      <c r="T566" s="20">
        <v>9</v>
      </c>
      <c r="U566" s="23"/>
    </row>
    <row r="567" spans="1:21" ht="120" customHeight="1" thickBot="1" x14ac:dyDescent="0.3">
      <c r="A567" s="28"/>
      <c r="B567" s="3" t="s">
        <v>1</v>
      </c>
      <c r="C567" s="29" t="s">
        <v>226</v>
      </c>
      <c r="D567" s="29" t="s">
        <v>56</v>
      </c>
      <c r="E567" s="29" t="s">
        <v>227</v>
      </c>
      <c r="F567" s="29" t="s">
        <v>20</v>
      </c>
      <c r="G567" s="30">
        <v>3</v>
      </c>
      <c r="H567" s="31">
        <v>109</v>
      </c>
      <c r="I567" s="31">
        <f t="shared" si="8"/>
        <v>327</v>
      </c>
      <c r="J567" s="29"/>
      <c r="K567" s="29">
        <v>3</v>
      </c>
      <c r="L567" s="29"/>
      <c r="M567" s="29"/>
      <c r="N567" s="29"/>
      <c r="O567" s="29"/>
      <c r="P567" s="29"/>
      <c r="Q567" s="29"/>
      <c r="R567" s="29"/>
      <c r="S567" s="29"/>
      <c r="T567" s="29"/>
      <c r="U567" s="32"/>
    </row>
    <row r="568" spans="1:21" ht="72.75" customHeight="1" x14ac:dyDescent="0.25">
      <c r="A568" s="51"/>
      <c r="B568" s="54" t="s">
        <v>1</v>
      </c>
      <c r="C568" s="57" t="s">
        <v>228</v>
      </c>
      <c r="D568" s="57" t="s">
        <v>56</v>
      </c>
      <c r="E568" s="57" t="s">
        <v>229</v>
      </c>
      <c r="F568" s="8" t="s">
        <v>23</v>
      </c>
      <c r="G568" s="9">
        <v>32</v>
      </c>
      <c r="H568" s="10">
        <v>109</v>
      </c>
      <c r="I568" s="10">
        <f t="shared" si="8"/>
        <v>3488</v>
      </c>
      <c r="J568" s="8">
        <v>3</v>
      </c>
      <c r="K568" s="8">
        <v>10</v>
      </c>
      <c r="L568" s="8"/>
      <c r="M568" s="8">
        <v>11</v>
      </c>
      <c r="N568" s="8"/>
      <c r="O568" s="8">
        <v>5</v>
      </c>
      <c r="P568" s="8">
        <v>3</v>
      </c>
      <c r="Q568" s="8"/>
      <c r="R568" s="8"/>
      <c r="S568" s="8"/>
      <c r="T568" s="8"/>
      <c r="U568" s="11"/>
    </row>
    <row r="569" spans="1:21" ht="72.75" customHeight="1" thickBot="1" x14ac:dyDescent="0.3">
      <c r="A569" s="53"/>
      <c r="B569" s="56" t="s">
        <v>1</v>
      </c>
      <c r="C569" s="59" t="s">
        <v>228</v>
      </c>
      <c r="D569" s="59" t="s">
        <v>56</v>
      </c>
      <c r="E569" s="59" t="s">
        <v>229</v>
      </c>
      <c r="F569" s="20" t="s">
        <v>20</v>
      </c>
      <c r="G569" s="21">
        <v>47</v>
      </c>
      <c r="H569" s="22">
        <v>109</v>
      </c>
      <c r="I569" s="22">
        <f t="shared" si="8"/>
        <v>5123</v>
      </c>
      <c r="J569" s="20">
        <v>7</v>
      </c>
      <c r="K569" s="20">
        <v>15</v>
      </c>
      <c r="L569" s="20">
        <v>2</v>
      </c>
      <c r="M569" s="20">
        <v>14</v>
      </c>
      <c r="N569" s="20"/>
      <c r="O569" s="20">
        <v>7</v>
      </c>
      <c r="P569" s="20"/>
      <c r="Q569" s="20">
        <v>1</v>
      </c>
      <c r="R569" s="20"/>
      <c r="S569" s="20">
        <v>1</v>
      </c>
      <c r="T569" s="20"/>
      <c r="U569" s="23"/>
    </row>
    <row r="570" spans="1:21" ht="72.75" customHeight="1" x14ac:dyDescent="0.25">
      <c r="A570" s="51"/>
      <c r="B570" s="54" t="s">
        <v>1</v>
      </c>
      <c r="C570" s="57" t="s">
        <v>232</v>
      </c>
      <c r="D570" s="57" t="s">
        <v>56</v>
      </c>
      <c r="E570" s="57" t="s">
        <v>233</v>
      </c>
      <c r="F570" s="8" t="s">
        <v>40</v>
      </c>
      <c r="G570" s="9">
        <v>52</v>
      </c>
      <c r="H570" s="10">
        <v>105</v>
      </c>
      <c r="I570" s="10">
        <f t="shared" si="8"/>
        <v>5460</v>
      </c>
      <c r="J570" s="8">
        <v>4</v>
      </c>
      <c r="K570" s="8">
        <v>3</v>
      </c>
      <c r="L570" s="8">
        <v>3</v>
      </c>
      <c r="M570" s="8">
        <v>8</v>
      </c>
      <c r="N570" s="8">
        <v>4</v>
      </c>
      <c r="O570" s="8">
        <v>9</v>
      </c>
      <c r="P570" s="8">
        <v>5</v>
      </c>
      <c r="Q570" s="8">
        <v>7</v>
      </c>
      <c r="R570" s="8">
        <v>1</v>
      </c>
      <c r="S570" s="8">
        <v>5</v>
      </c>
      <c r="T570" s="8">
        <v>3</v>
      </c>
      <c r="U570" s="11"/>
    </row>
    <row r="571" spans="1:21" ht="72.75" customHeight="1" thickBot="1" x14ac:dyDescent="0.3">
      <c r="A571" s="53"/>
      <c r="B571" s="56" t="s">
        <v>1</v>
      </c>
      <c r="C571" s="59" t="s">
        <v>232</v>
      </c>
      <c r="D571" s="59" t="s">
        <v>56</v>
      </c>
      <c r="E571" s="59" t="s">
        <v>233</v>
      </c>
      <c r="F571" s="20" t="s">
        <v>79</v>
      </c>
      <c r="G571" s="21">
        <v>16</v>
      </c>
      <c r="H571" s="22">
        <v>105</v>
      </c>
      <c r="I571" s="22">
        <f t="shared" si="8"/>
        <v>1680</v>
      </c>
      <c r="J571" s="20">
        <v>3</v>
      </c>
      <c r="K571" s="20">
        <v>2</v>
      </c>
      <c r="L571" s="20">
        <v>1</v>
      </c>
      <c r="M571" s="20">
        <v>3</v>
      </c>
      <c r="N571" s="20"/>
      <c r="O571" s="20">
        <v>3</v>
      </c>
      <c r="P571" s="20">
        <v>3</v>
      </c>
      <c r="Q571" s="20">
        <v>1</v>
      </c>
      <c r="R571" s="20"/>
      <c r="S571" s="20"/>
      <c r="T571" s="20"/>
      <c r="U571" s="23"/>
    </row>
    <row r="572" spans="1:21" ht="72.75" customHeight="1" x14ac:dyDescent="0.25">
      <c r="A572" s="51"/>
      <c r="B572" s="54" t="s">
        <v>1</v>
      </c>
      <c r="C572" s="57" t="s">
        <v>236</v>
      </c>
      <c r="D572" s="57" t="s">
        <v>56</v>
      </c>
      <c r="E572" s="57" t="s">
        <v>237</v>
      </c>
      <c r="F572" s="8" t="s">
        <v>27</v>
      </c>
      <c r="G572" s="9">
        <v>9</v>
      </c>
      <c r="H572" s="10">
        <v>109</v>
      </c>
      <c r="I572" s="10">
        <f t="shared" si="8"/>
        <v>981</v>
      </c>
      <c r="J572" s="8"/>
      <c r="K572" s="8">
        <v>3</v>
      </c>
      <c r="L572" s="8"/>
      <c r="M572" s="8">
        <v>4</v>
      </c>
      <c r="N572" s="8"/>
      <c r="O572" s="8">
        <v>1</v>
      </c>
      <c r="P572" s="8"/>
      <c r="Q572" s="8"/>
      <c r="R572" s="8"/>
      <c r="S572" s="8"/>
      <c r="T572" s="8">
        <v>1</v>
      </c>
      <c r="U572" s="11"/>
    </row>
    <row r="573" spans="1:21" ht="72.75" customHeight="1" thickBot="1" x14ac:dyDescent="0.3">
      <c r="A573" s="53"/>
      <c r="B573" s="56" t="s">
        <v>1</v>
      </c>
      <c r="C573" s="59" t="s">
        <v>236</v>
      </c>
      <c r="D573" s="59" t="s">
        <v>56</v>
      </c>
      <c r="E573" s="59" t="s">
        <v>237</v>
      </c>
      <c r="F573" s="20" t="s">
        <v>238</v>
      </c>
      <c r="G573" s="21">
        <v>6</v>
      </c>
      <c r="H573" s="22">
        <v>109</v>
      </c>
      <c r="I573" s="22">
        <f t="shared" si="8"/>
        <v>654</v>
      </c>
      <c r="J573" s="20"/>
      <c r="K573" s="20">
        <v>1</v>
      </c>
      <c r="L573" s="20"/>
      <c r="M573" s="20"/>
      <c r="N573" s="20"/>
      <c r="O573" s="20">
        <v>3</v>
      </c>
      <c r="P573" s="20"/>
      <c r="Q573" s="20">
        <v>1</v>
      </c>
      <c r="R573" s="20"/>
      <c r="S573" s="20">
        <v>1</v>
      </c>
      <c r="T573" s="20"/>
      <c r="U573" s="23"/>
    </row>
    <row r="574" spans="1:21" ht="72.75" customHeight="1" x14ac:dyDescent="0.25">
      <c r="A574" s="51"/>
      <c r="B574" s="54" t="s">
        <v>1</v>
      </c>
      <c r="C574" s="57" t="s">
        <v>273</v>
      </c>
      <c r="D574" s="57" t="s">
        <v>56</v>
      </c>
      <c r="E574" s="57" t="s">
        <v>274</v>
      </c>
      <c r="F574" s="8" t="s">
        <v>23</v>
      </c>
      <c r="G574" s="9">
        <v>10</v>
      </c>
      <c r="H574" s="10">
        <v>129</v>
      </c>
      <c r="I574" s="10">
        <f t="shared" si="8"/>
        <v>1290</v>
      </c>
      <c r="J574" s="8">
        <v>7</v>
      </c>
      <c r="K574" s="8">
        <v>3</v>
      </c>
      <c r="L574" s="8"/>
      <c r="M574" s="8"/>
      <c r="N574" s="8"/>
      <c r="O574" s="8"/>
      <c r="P574" s="8"/>
      <c r="Q574" s="8"/>
      <c r="R574" s="8"/>
      <c r="S574" s="8"/>
      <c r="T574" s="8"/>
      <c r="U574" s="11"/>
    </row>
    <row r="575" spans="1:21" ht="72.75" customHeight="1" thickBot="1" x14ac:dyDescent="0.3">
      <c r="A575" s="53"/>
      <c r="B575" s="60" t="s">
        <v>1</v>
      </c>
      <c r="C575" s="61" t="s">
        <v>273</v>
      </c>
      <c r="D575" s="61" t="s">
        <v>56</v>
      </c>
      <c r="E575" s="61" t="s">
        <v>274</v>
      </c>
      <c r="F575" s="16" t="s">
        <v>168</v>
      </c>
      <c r="G575" s="17">
        <v>6</v>
      </c>
      <c r="H575" s="18">
        <v>129</v>
      </c>
      <c r="I575" s="18">
        <f t="shared" si="8"/>
        <v>774</v>
      </c>
      <c r="J575" s="16">
        <v>3</v>
      </c>
      <c r="K575" s="16">
        <v>2</v>
      </c>
      <c r="L575" s="16"/>
      <c r="M575" s="16"/>
      <c r="N575" s="16"/>
      <c r="O575" s="16"/>
      <c r="P575" s="16"/>
      <c r="Q575" s="16"/>
      <c r="R575" s="16"/>
      <c r="S575" s="16"/>
      <c r="T575" s="16"/>
      <c r="U575" s="19">
        <v>1</v>
      </c>
    </row>
    <row r="576" spans="1:21" ht="36.75" customHeight="1" x14ac:dyDescent="0.25">
      <c r="A576" s="51"/>
      <c r="B576" s="54" t="s">
        <v>1</v>
      </c>
      <c r="C576" s="57" t="s">
        <v>277</v>
      </c>
      <c r="D576" s="57" t="s">
        <v>56</v>
      </c>
      <c r="E576" s="57" t="s">
        <v>278</v>
      </c>
      <c r="F576" s="8" t="s">
        <v>27</v>
      </c>
      <c r="G576" s="9">
        <v>5</v>
      </c>
      <c r="H576" s="10">
        <v>129</v>
      </c>
      <c r="I576" s="10">
        <f t="shared" si="8"/>
        <v>645</v>
      </c>
      <c r="J576" s="8">
        <v>3</v>
      </c>
      <c r="K576" s="8">
        <v>2</v>
      </c>
      <c r="L576" s="8"/>
      <c r="M576" s="8"/>
      <c r="N576" s="8"/>
      <c r="O576" s="8"/>
      <c r="P576" s="8"/>
      <c r="Q576" s="8"/>
      <c r="R576" s="8"/>
      <c r="S576" s="8"/>
      <c r="T576" s="8"/>
      <c r="U576" s="11"/>
    </row>
    <row r="577" spans="1:21" ht="36.75" customHeight="1" x14ac:dyDescent="0.25">
      <c r="A577" s="52"/>
      <c r="B577" s="55" t="s">
        <v>1</v>
      </c>
      <c r="C577" s="58" t="s">
        <v>277</v>
      </c>
      <c r="D577" s="58" t="s">
        <v>56</v>
      </c>
      <c r="E577" s="58" t="s">
        <v>278</v>
      </c>
      <c r="F577" s="12" t="s">
        <v>168</v>
      </c>
      <c r="G577" s="13">
        <v>1</v>
      </c>
      <c r="H577" s="14">
        <v>129</v>
      </c>
      <c r="I577" s="14">
        <f t="shared" si="8"/>
        <v>129</v>
      </c>
      <c r="J577" s="12"/>
      <c r="K577" s="12"/>
      <c r="L577" s="12"/>
      <c r="M577" s="12"/>
      <c r="N577" s="12"/>
      <c r="O577" s="12">
        <v>1</v>
      </c>
      <c r="P577" s="12"/>
      <c r="Q577" s="12"/>
      <c r="R577" s="12"/>
      <c r="S577" s="12"/>
      <c r="T577" s="12"/>
      <c r="U577" s="15"/>
    </row>
    <row r="578" spans="1:21" ht="36.75" customHeight="1" x14ac:dyDescent="0.25">
      <c r="A578" s="52"/>
      <c r="B578" s="55" t="s">
        <v>1</v>
      </c>
      <c r="C578" s="58" t="s">
        <v>277</v>
      </c>
      <c r="D578" s="58" t="s">
        <v>56</v>
      </c>
      <c r="E578" s="58" t="s">
        <v>278</v>
      </c>
      <c r="F578" s="12" t="s">
        <v>19</v>
      </c>
      <c r="G578" s="13">
        <v>48</v>
      </c>
      <c r="H578" s="14">
        <v>129</v>
      </c>
      <c r="I578" s="14">
        <f t="shared" si="8"/>
        <v>6192</v>
      </c>
      <c r="J578" s="12">
        <v>5</v>
      </c>
      <c r="K578" s="12">
        <v>9</v>
      </c>
      <c r="L578" s="12"/>
      <c r="M578" s="12">
        <v>6</v>
      </c>
      <c r="N578" s="12"/>
      <c r="O578" s="12">
        <v>10</v>
      </c>
      <c r="P578" s="12"/>
      <c r="Q578" s="12">
        <v>2</v>
      </c>
      <c r="R578" s="12"/>
      <c r="S578" s="12">
        <v>12</v>
      </c>
      <c r="T578" s="12">
        <v>4</v>
      </c>
      <c r="U578" s="15"/>
    </row>
    <row r="579" spans="1:21" ht="36.75" customHeight="1" x14ac:dyDescent="0.25">
      <c r="A579" s="52"/>
      <c r="B579" s="55" t="s">
        <v>1</v>
      </c>
      <c r="C579" s="58" t="s">
        <v>277</v>
      </c>
      <c r="D579" s="58" t="s">
        <v>56</v>
      </c>
      <c r="E579" s="58" t="s">
        <v>278</v>
      </c>
      <c r="F579" s="12" t="s">
        <v>221</v>
      </c>
      <c r="G579" s="13">
        <v>52</v>
      </c>
      <c r="H579" s="14">
        <v>129</v>
      </c>
      <c r="I579" s="14">
        <f t="shared" ref="I579:I642" si="9">G579*H579</f>
        <v>6708</v>
      </c>
      <c r="J579" s="12">
        <v>2</v>
      </c>
      <c r="K579" s="12">
        <v>21</v>
      </c>
      <c r="L579" s="12"/>
      <c r="M579" s="12">
        <v>9</v>
      </c>
      <c r="N579" s="12"/>
      <c r="O579" s="12">
        <v>13</v>
      </c>
      <c r="P579" s="12"/>
      <c r="Q579" s="12">
        <v>1</v>
      </c>
      <c r="R579" s="12"/>
      <c r="S579" s="12">
        <v>6</v>
      </c>
      <c r="T579" s="12"/>
      <c r="U579" s="15"/>
    </row>
    <row r="580" spans="1:21" ht="36.75" customHeight="1" x14ac:dyDescent="0.25">
      <c r="A580" s="52"/>
      <c r="B580" s="55" t="s">
        <v>1</v>
      </c>
      <c r="C580" s="58" t="s">
        <v>277</v>
      </c>
      <c r="D580" s="58" t="s">
        <v>56</v>
      </c>
      <c r="E580" s="58" t="s">
        <v>278</v>
      </c>
      <c r="F580" s="12" t="s">
        <v>30</v>
      </c>
      <c r="G580" s="13">
        <v>1</v>
      </c>
      <c r="H580" s="14">
        <v>129</v>
      </c>
      <c r="I580" s="14">
        <f t="shared" si="9"/>
        <v>129</v>
      </c>
      <c r="J580" s="12"/>
      <c r="K580" s="12">
        <v>1</v>
      </c>
      <c r="L580" s="12"/>
      <c r="M580" s="12"/>
      <c r="N580" s="12"/>
      <c r="O580" s="12"/>
      <c r="P580" s="12"/>
      <c r="Q580" s="12"/>
      <c r="R580" s="12"/>
      <c r="S580" s="12"/>
      <c r="T580" s="12"/>
      <c r="U580" s="15"/>
    </row>
    <row r="581" spans="1:21" ht="36.75" customHeight="1" x14ac:dyDescent="0.25">
      <c r="A581" s="52"/>
      <c r="B581" s="55" t="s">
        <v>1</v>
      </c>
      <c r="C581" s="58" t="s">
        <v>277</v>
      </c>
      <c r="D581" s="58" t="s">
        <v>56</v>
      </c>
      <c r="E581" s="58" t="s">
        <v>278</v>
      </c>
      <c r="F581" s="12" t="s">
        <v>265</v>
      </c>
      <c r="G581" s="13">
        <v>6</v>
      </c>
      <c r="H581" s="14">
        <v>129</v>
      </c>
      <c r="I581" s="14">
        <f t="shared" si="9"/>
        <v>774</v>
      </c>
      <c r="J581" s="12"/>
      <c r="K581" s="12"/>
      <c r="L581" s="12"/>
      <c r="M581" s="12">
        <v>4</v>
      </c>
      <c r="N581" s="12"/>
      <c r="O581" s="12">
        <v>1</v>
      </c>
      <c r="P581" s="12"/>
      <c r="Q581" s="12"/>
      <c r="R581" s="12"/>
      <c r="S581" s="12">
        <v>1</v>
      </c>
      <c r="T581" s="12"/>
      <c r="U581" s="15"/>
    </row>
    <row r="582" spans="1:21" ht="36.75" customHeight="1" x14ac:dyDescent="0.25">
      <c r="A582" s="52"/>
      <c r="B582" s="55" t="s">
        <v>1</v>
      </c>
      <c r="C582" s="58" t="s">
        <v>277</v>
      </c>
      <c r="D582" s="58" t="s">
        <v>56</v>
      </c>
      <c r="E582" s="58" t="s">
        <v>278</v>
      </c>
      <c r="F582" s="12" t="s">
        <v>279</v>
      </c>
      <c r="G582" s="13">
        <v>107</v>
      </c>
      <c r="H582" s="14">
        <v>129</v>
      </c>
      <c r="I582" s="14">
        <f t="shared" si="9"/>
        <v>13803</v>
      </c>
      <c r="J582" s="12">
        <v>1</v>
      </c>
      <c r="K582" s="12">
        <v>17</v>
      </c>
      <c r="L582" s="12"/>
      <c r="M582" s="12">
        <v>22</v>
      </c>
      <c r="N582" s="12"/>
      <c r="O582" s="12">
        <v>33</v>
      </c>
      <c r="P582" s="12"/>
      <c r="Q582" s="12">
        <v>18</v>
      </c>
      <c r="R582" s="12"/>
      <c r="S582" s="12">
        <v>16</v>
      </c>
      <c r="T582" s="12"/>
      <c r="U582" s="15"/>
    </row>
    <row r="583" spans="1:21" ht="36.75" customHeight="1" thickBot="1" x14ac:dyDescent="0.3">
      <c r="A583" s="53"/>
      <c r="B583" s="56" t="s">
        <v>1</v>
      </c>
      <c r="C583" s="59" t="s">
        <v>277</v>
      </c>
      <c r="D583" s="59" t="s">
        <v>56</v>
      </c>
      <c r="E583" s="59" t="s">
        <v>278</v>
      </c>
      <c r="F583" s="20" t="s">
        <v>88</v>
      </c>
      <c r="G583" s="21">
        <v>77</v>
      </c>
      <c r="H583" s="22">
        <v>129</v>
      </c>
      <c r="I583" s="22">
        <f t="shared" si="9"/>
        <v>9933</v>
      </c>
      <c r="J583" s="20">
        <v>2</v>
      </c>
      <c r="K583" s="20">
        <v>7</v>
      </c>
      <c r="L583" s="20"/>
      <c r="M583" s="20">
        <v>24</v>
      </c>
      <c r="N583" s="20"/>
      <c r="O583" s="20">
        <v>10</v>
      </c>
      <c r="P583" s="20"/>
      <c r="Q583" s="20">
        <v>17</v>
      </c>
      <c r="R583" s="20"/>
      <c r="S583" s="20">
        <v>17</v>
      </c>
      <c r="T583" s="20"/>
      <c r="U583" s="23"/>
    </row>
    <row r="584" spans="1:21" ht="56.25" customHeight="1" x14ac:dyDescent="0.25">
      <c r="A584" s="51"/>
      <c r="B584" s="54" t="s">
        <v>1</v>
      </c>
      <c r="C584" s="57" t="s">
        <v>602</v>
      </c>
      <c r="D584" s="57" t="s">
        <v>56</v>
      </c>
      <c r="E584" s="57" t="s">
        <v>603</v>
      </c>
      <c r="F584" s="8" t="s">
        <v>604</v>
      </c>
      <c r="G584" s="9">
        <v>103</v>
      </c>
      <c r="H584" s="10">
        <v>129</v>
      </c>
      <c r="I584" s="10">
        <f t="shared" si="9"/>
        <v>13287</v>
      </c>
      <c r="J584" s="8"/>
      <c r="K584" s="8"/>
      <c r="L584" s="8">
        <v>11</v>
      </c>
      <c r="M584" s="8"/>
      <c r="N584" s="8">
        <v>12</v>
      </c>
      <c r="O584" s="8"/>
      <c r="P584" s="8">
        <v>24</v>
      </c>
      <c r="Q584" s="8"/>
      <c r="R584" s="8">
        <v>21</v>
      </c>
      <c r="S584" s="8"/>
      <c r="T584" s="8">
        <v>23</v>
      </c>
      <c r="U584" s="11">
        <v>12</v>
      </c>
    </row>
    <row r="585" spans="1:21" ht="56.25" customHeight="1" x14ac:dyDescent="0.25">
      <c r="A585" s="52"/>
      <c r="B585" s="55" t="s">
        <v>1</v>
      </c>
      <c r="C585" s="58" t="s">
        <v>602</v>
      </c>
      <c r="D585" s="58" t="s">
        <v>56</v>
      </c>
      <c r="E585" s="58" t="s">
        <v>603</v>
      </c>
      <c r="F585" s="12" t="s">
        <v>605</v>
      </c>
      <c r="G585" s="13">
        <v>3</v>
      </c>
      <c r="H585" s="14">
        <v>129</v>
      </c>
      <c r="I585" s="14">
        <f t="shared" si="9"/>
        <v>387</v>
      </c>
      <c r="J585" s="12"/>
      <c r="K585" s="12"/>
      <c r="L585" s="12">
        <v>2</v>
      </c>
      <c r="M585" s="12"/>
      <c r="N585" s="12"/>
      <c r="O585" s="12"/>
      <c r="P585" s="12">
        <v>1</v>
      </c>
      <c r="Q585" s="12"/>
      <c r="R585" s="12"/>
      <c r="S585" s="12"/>
      <c r="T585" s="12"/>
      <c r="U585" s="15"/>
    </row>
    <row r="586" spans="1:21" ht="56.25" customHeight="1" thickBot="1" x14ac:dyDescent="0.3">
      <c r="A586" s="53"/>
      <c r="B586" s="56" t="s">
        <v>1</v>
      </c>
      <c r="C586" s="59" t="s">
        <v>602</v>
      </c>
      <c r="D586" s="59" t="s">
        <v>56</v>
      </c>
      <c r="E586" s="59" t="s">
        <v>603</v>
      </c>
      <c r="F586" s="20" t="s">
        <v>606</v>
      </c>
      <c r="G586" s="21">
        <v>43</v>
      </c>
      <c r="H586" s="22">
        <v>129</v>
      </c>
      <c r="I586" s="22">
        <f t="shared" si="9"/>
        <v>5547</v>
      </c>
      <c r="J586" s="20"/>
      <c r="K586" s="20"/>
      <c r="L586" s="20">
        <v>7</v>
      </c>
      <c r="M586" s="20"/>
      <c r="N586" s="20">
        <v>14</v>
      </c>
      <c r="O586" s="20"/>
      <c r="P586" s="20">
        <v>12</v>
      </c>
      <c r="Q586" s="20"/>
      <c r="R586" s="20">
        <v>6</v>
      </c>
      <c r="S586" s="20"/>
      <c r="T586" s="20">
        <v>4</v>
      </c>
      <c r="U586" s="23"/>
    </row>
    <row r="587" spans="1:21" ht="72.75" customHeight="1" x14ac:dyDescent="0.25">
      <c r="A587" s="51"/>
      <c r="B587" s="54" t="s">
        <v>1</v>
      </c>
      <c r="C587" s="57" t="s">
        <v>615</v>
      </c>
      <c r="D587" s="57" t="s">
        <v>56</v>
      </c>
      <c r="E587" s="57" t="s">
        <v>616</v>
      </c>
      <c r="F587" s="8" t="s">
        <v>599</v>
      </c>
      <c r="G587" s="9">
        <v>8</v>
      </c>
      <c r="H587" s="10">
        <v>129</v>
      </c>
      <c r="I587" s="10">
        <f t="shared" si="9"/>
        <v>1032</v>
      </c>
      <c r="J587" s="8"/>
      <c r="K587" s="8"/>
      <c r="L587" s="8">
        <v>4</v>
      </c>
      <c r="M587" s="8"/>
      <c r="N587" s="8">
        <v>2</v>
      </c>
      <c r="O587" s="8"/>
      <c r="P587" s="8">
        <v>1</v>
      </c>
      <c r="Q587" s="8"/>
      <c r="R587" s="8"/>
      <c r="S587" s="8"/>
      <c r="T587" s="8">
        <v>1</v>
      </c>
      <c r="U587" s="11"/>
    </row>
    <row r="588" spans="1:21" ht="72.75" customHeight="1" thickBot="1" x14ac:dyDescent="0.3">
      <c r="A588" s="53"/>
      <c r="B588" s="56" t="s">
        <v>1</v>
      </c>
      <c r="C588" s="59" t="s">
        <v>615</v>
      </c>
      <c r="D588" s="59" t="s">
        <v>56</v>
      </c>
      <c r="E588" s="59" t="s">
        <v>616</v>
      </c>
      <c r="F588" s="20" t="s">
        <v>585</v>
      </c>
      <c r="G588" s="21">
        <v>5</v>
      </c>
      <c r="H588" s="22">
        <v>129</v>
      </c>
      <c r="I588" s="22">
        <f t="shared" si="9"/>
        <v>645</v>
      </c>
      <c r="J588" s="20"/>
      <c r="K588" s="20"/>
      <c r="L588" s="20">
        <v>1</v>
      </c>
      <c r="M588" s="20"/>
      <c r="N588" s="20">
        <v>2</v>
      </c>
      <c r="O588" s="20"/>
      <c r="P588" s="20">
        <v>2</v>
      </c>
      <c r="Q588" s="20"/>
      <c r="R588" s="20"/>
      <c r="S588" s="20"/>
      <c r="T588" s="20"/>
      <c r="U588" s="23"/>
    </row>
    <row r="589" spans="1:21" ht="56.25" customHeight="1" x14ac:dyDescent="0.25">
      <c r="A589" s="51"/>
      <c r="B589" s="54" t="s">
        <v>1</v>
      </c>
      <c r="C589" s="57" t="s">
        <v>674</v>
      </c>
      <c r="D589" s="57" t="s">
        <v>56</v>
      </c>
      <c r="E589" s="57" t="s">
        <v>675</v>
      </c>
      <c r="F589" s="8" t="s">
        <v>627</v>
      </c>
      <c r="G589" s="9">
        <v>5</v>
      </c>
      <c r="H589" s="10">
        <v>129</v>
      </c>
      <c r="I589" s="10">
        <f t="shared" si="9"/>
        <v>645</v>
      </c>
      <c r="J589" s="8"/>
      <c r="K589" s="8"/>
      <c r="L589" s="8">
        <v>1</v>
      </c>
      <c r="M589" s="8"/>
      <c r="N589" s="8">
        <v>3</v>
      </c>
      <c r="O589" s="8"/>
      <c r="P589" s="8"/>
      <c r="Q589" s="8"/>
      <c r="R589" s="8"/>
      <c r="S589" s="8"/>
      <c r="T589" s="8">
        <v>1</v>
      </c>
      <c r="U589" s="11"/>
    </row>
    <row r="590" spans="1:21" ht="56.25" customHeight="1" x14ac:dyDescent="0.25">
      <c r="A590" s="52"/>
      <c r="B590" s="55" t="s">
        <v>1</v>
      </c>
      <c r="C590" s="58" t="s">
        <v>674</v>
      </c>
      <c r="D590" s="58" t="s">
        <v>56</v>
      </c>
      <c r="E590" s="58" t="s">
        <v>675</v>
      </c>
      <c r="F590" s="12" t="s">
        <v>599</v>
      </c>
      <c r="G590" s="13">
        <v>11</v>
      </c>
      <c r="H590" s="14">
        <v>129</v>
      </c>
      <c r="I590" s="14">
        <f t="shared" si="9"/>
        <v>1419</v>
      </c>
      <c r="J590" s="12"/>
      <c r="K590" s="12"/>
      <c r="L590" s="12">
        <v>7</v>
      </c>
      <c r="M590" s="12"/>
      <c r="N590" s="12">
        <v>3</v>
      </c>
      <c r="O590" s="12"/>
      <c r="P590" s="12"/>
      <c r="Q590" s="12"/>
      <c r="R590" s="12"/>
      <c r="S590" s="12"/>
      <c r="T590" s="12"/>
      <c r="U590" s="15">
        <v>1</v>
      </c>
    </row>
    <row r="591" spans="1:21" ht="56.25" customHeight="1" thickBot="1" x14ac:dyDescent="0.3">
      <c r="A591" s="53"/>
      <c r="B591" s="56" t="s">
        <v>1</v>
      </c>
      <c r="C591" s="59" t="s">
        <v>674</v>
      </c>
      <c r="D591" s="59" t="s">
        <v>56</v>
      </c>
      <c r="E591" s="59" t="s">
        <v>675</v>
      </c>
      <c r="F591" s="20" t="s">
        <v>20</v>
      </c>
      <c r="G591" s="21">
        <v>4</v>
      </c>
      <c r="H591" s="22">
        <v>129</v>
      </c>
      <c r="I591" s="22">
        <f t="shared" si="9"/>
        <v>516</v>
      </c>
      <c r="J591" s="20"/>
      <c r="K591" s="20"/>
      <c r="L591" s="20">
        <v>4</v>
      </c>
      <c r="M591" s="20"/>
      <c r="N591" s="20"/>
      <c r="O591" s="20"/>
      <c r="P591" s="20"/>
      <c r="Q591" s="20"/>
      <c r="R591" s="20"/>
      <c r="S591" s="20"/>
      <c r="T591" s="20"/>
      <c r="U591" s="23"/>
    </row>
    <row r="592" spans="1:21" ht="56.25" customHeight="1" x14ac:dyDescent="0.25">
      <c r="A592" s="51"/>
      <c r="B592" s="54" t="s">
        <v>1</v>
      </c>
      <c r="C592" s="57" t="s">
        <v>676</v>
      </c>
      <c r="D592" s="57" t="s">
        <v>56</v>
      </c>
      <c r="E592" s="57" t="s">
        <v>677</v>
      </c>
      <c r="F592" s="8" t="s">
        <v>627</v>
      </c>
      <c r="G592" s="9">
        <v>13</v>
      </c>
      <c r="H592" s="10">
        <v>129</v>
      </c>
      <c r="I592" s="10">
        <f t="shared" si="9"/>
        <v>1677</v>
      </c>
      <c r="J592" s="8"/>
      <c r="K592" s="8"/>
      <c r="L592" s="8">
        <v>5</v>
      </c>
      <c r="M592" s="8"/>
      <c r="N592" s="8">
        <v>4</v>
      </c>
      <c r="O592" s="8"/>
      <c r="P592" s="8">
        <v>3</v>
      </c>
      <c r="Q592" s="8"/>
      <c r="R592" s="8">
        <v>1</v>
      </c>
      <c r="S592" s="8"/>
      <c r="T592" s="8"/>
      <c r="U592" s="11"/>
    </row>
    <row r="593" spans="1:21" ht="56.25" customHeight="1" x14ac:dyDescent="0.25">
      <c r="A593" s="52"/>
      <c r="B593" s="55" t="s">
        <v>1</v>
      </c>
      <c r="C593" s="58" t="s">
        <v>676</v>
      </c>
      <c r="D593" s="58" t="s">
        <v>56</v>
      </c>
      <c r="E593" s="58" t="s">
        <v>677</v>
      </c>
      <c r="F593" s="12" t="s">
        <v>599</v>
      </c>
      <c r="G593" s="13">
        <v>21</v>
      </c>
      <c r="H593" s="14">
        <v>129</v>
      </c>
      <c r="I593" s="14">
        <f t="shared" si="9"/>
        <v>2709</v>
      </c>
      <c r="J593" s="12"/>
      <c r="K593" s="12"/>
      <c r="L593" s="12">
        <v>4</v>
      </c>
      <c r="M593" s="12"/>
      <c r="N593" s="12">
        <v>6</v>
      </c>
      <c r="O593" s="12"/>
      <c r="P593" s="12">
        <v>2</v>
      </c>
      <c r="Q593" s="12"/>
      <c r="R593" s="12">
        <v>4</v>
      </c>
      <c r="S593" s="12"/>
      <c r="T593" s="12">
        <v>4</v>
      </c>
      <c r="U593" s="15">
        <v>1</v>
      </c>
    </row>
    <row r="594" spans="1:21" ht="56.25" customHeight="1" thickBot="1" x14ac:dyDescent="0.3">
      <c r="A594" s="53"/>
      <c r="B594" s="56" t="s">
        <v>1</v>
      </c>
      <c r="C594" s="59" t="s">
        <v>676</v>
      </c>
      <c r="D594" s="59" t="s">
        <v>56</v>
      </c>
      <c r="E594" s="59" t="s">
        <v>677</v>
      </c>
      <c r="F594" s="20" t="s">
        <v>20</v>
      </c>
      <c r="G594" s="21">
        <v>51</v>
      </c>
      <c r="H594" s="22">
        <v>129</v>
      </c>
      <c r="I594" s="22">
        <f t="shared" si="9"/>
        <v>6579</v>
      </c>
      <c r="J594" s="20"/>
      <c r="K594" s="20"/>
      <c r="L594" s="20">
        <v>10</v>
      </c>
      <c r="M594" s="20"/>
      <c r="N594" s="20">
        <v>8</v>
      </c>
      <c r="O594" s="20"/>
      <c r="P594" s="20">
        <v>12</v>
      </c>
      <c r="Q594" s="20"/>
      <c r="R594" s="20">
        <v>9</v>
      </c>
      <c r="S594" s="20"/>
      <c r="T594" s="20">
        <v>5</v>
      </c>
      <c r="U594" s="23">
        <v>7</v>
      </c>
    </row>
    <row r="595" spans="1:21" ht="72.75" customHeight="1" x14ac:dyDescent="0.25">
      <c r="A595" s="51"/>
      <c r="B595" s="54" t="s">
        <v>1</v>
      </c>
      <c r="C595" s="57" t="s">
        <v>688</v>
      </c>
      <c r="D595" s="57" t="s">
        <v>56</v>
      </c>
      <c r="E595" s="57" t="s">
        <v>278</v>
      </c>
      <c r="F595" s="8" t="s">
        <v>18</v>
      </c>
      <c r="G595" s="9">
        <v>9</v>
      </c>
      <c r="H595" s="10">
        <v>129</v>
      </c>
      <c r="I595" s="10">
        <f t="shared" si="9"/>
        <v>1161</v>
      </c>
      <c r="J595" s="8"/>
      <c r="K595" s="8">
        <v>2</v>
      </c>
      <c r="L595" s="8">
        <v>6</v>
      </c>
      <c r="M595" s="8"/>
      <c r="N595" s="8"/>
      <c r="O595" s="8"/>
      <c r="P595" s="8"/>
      <c r="Q595" s="8"/>
      <c r="R595" s="8"/>
      <c r="S595" s="8"/>
      <c r="T595" s="8"/>
      <c r="U595" s="11">
        <v>1</v>
      </c>
    </row>
    <row r="596" spans="1:21" ht="72.75" customHeight="1" thickBot="1" x14ac:dyDescent="0.3">
      <c r="A596" s="53"/>
      <c r="B596" s="56" t="s">
        <v>1</v>
      </c>
      <c r="C596" s="59" t="s">
        <v>688</v>
      </c>
      <c r="D596" s="59" t="s">
        <v>56</v>
      </c>
      <c r="E596" s="59" t="s">
        <v>278</v>
      </c>
      <c r="F596" s="20" t="s">
        <v>20</v>
      </c>
      <c r="G596" s="21">
        <v>9</v>
      </c>
      <c r="H596" s="22">
        <v>129</v>
      </c>
      <c r="I596" s="22">
        <f t="shared" si="9"/>
        <v>1161</v>
      </c>
      <c r="J596" s="20"/>
      <c r="K596" s="20">
        <v>1</v>
      </c>
      <c r="L596" s="20">
        <v>6</v>
      </c>
      <c r="M596" s="20"/>
      <c r="N596" s="20">
        <v>2</v>
      </c>
      <c r="O596" s="20"/>
      <c r="P596" s="20"/>
      <c r="Q596" s="20"/>
      <c r="R596" s="20"/>
      <c r="S596" s="20"/>
      <c r="T596" s="20"/>
      <c r="U596" s="23"/>
    </row>
    <row r="597" spans="1:21" ht="56.25" customHeight="1" x14ac:dyDescent="0.25">
      <c r="A597" s="51"/>
      <c r="B597" s="54" t="s">
        <v>1</v>
      </c>
      <c r="C597" s="57" t="s">
        <v>689</v>
      </c>
      <c r="D597" s="57" t="s">
        <v>56</v>
      </c>
      <c r="E597" s="57" t="s">
        <v>690</v>
      </c>
      <c r="F597" s="8" t="s">
        <v>666</v>
      </c>
      <c r="G597" s="9">
        <v>20</v>
      </c>
      <c r="H597" s="10">
        <v>129</v>
      </c>
      <c r="I597" s="10">
        <f t="shared" si="9"/>
        <v>2580</v>
      </c>
      <c r="J597" s="8"/>
      <c r="K597" s="8">
        <v>7</v>
      </c>
      <c r="L597" s="8">
        <v>5</v>
      </c>
      <c r="M597" s="8"/>
      <c r="N597" s="8">
        <v>3</v>
      </c>
      <c r="O597" s="8"/>
      <c r="P597" s="8"/>
      <c r="Q597" s="8"/>
      <c r="R597" s="8"/>
      <c r="S597" s="8"/>
      <c r="T597" s="8">
        <v>2</v>
      </c>
      <c r="U597" s="11">
        <v>3</v>
      </c>
    </row>
    <row r="598" spans="1:21" ht="56.25" customHeight="1" x14ac:dyDescent="0.25">
      <c r="A598" s="52"/>
      <c r="B598" s="55" t="s">
        <v>1</v>
      </c>
      <c r="C598" s="58" t="s">
        <v>689</v>
      </c>
      <c r="D598" s="58" t="s">
        <v>56</v>
      </c>
      <c r="E598" s="58" t="s">
        <v>690</v>
      </c>
      <c r="F598" s="12" t="s">
        <v>20</v>
      </c>
      <c r="G598" s="13">
        <v>8</v>
      </c>
      <c r="H598" s="14">
        <v>129</v>
      </c>
      <c r="I598" s="14">
        <f t="shared" si="9"/>
        <v>1032</v>
      </c>
      <c r="J598" s="12"/>
      <c r="K598" s="12"/>
      <c r="L598" s="12">
        <v>6</v>
      </c>
      <c r="M598" s="12"/>
      <c r="N598" s="12">
        <v>2</v>
      </c>
      <c r="O598" s="12"/>
      <c r="P598" s="12"/>
      <c r="Q598" s="12"/>
      <c r="R598" s="12"/>
      <c r="S598" s="12"/>
      <c r="T598" s="12"/>
      <c r="U598" s="15"/>
    </row>
    <row r="599" spans="1:21" ht="56.25" customHeight="1" thickBot="1" x14ac:dyDescent="0.3">
      <c r="A599" s="53"/>
      <c r="B599" s="56" t="s">
        <v>1</v>
      </c>
      <c r="C599" s="59" t="s">
        <v>689</v>
      </c>
      <c r="D599" s="59" t="s">
        <v>56</v>
      </c>
      <c r="E599" s="59" t="s">
        <v>690</v>
      </c>
      <c r="F599" s="20" t="s">
        <v>248</v>
      </c>
      <c r="G599" s="21">
        <v>1</v>
      </c>
      <c r="H599" s="22">
        <v>129</v>
      </c>
      <c r="I599" s="22">
        <f t="shared" si="9"/>
        <v>129</v>
      </c>
      <c r="J599" s="20"/>
      <c r="K599" s="20">
        <v>1</v>
      </c>
      <c r="L599" s="20"/>
      <c r="M599" s="20"/>
      <c r="N599" s="20"/>
      <c r="O599" s="20"/>
      <c r="P599" s="20"/>
      <c r="Q599" s="20"/>
      <c r="R599" s="20"/>
      <c r="S599" s="20"/>
      <c r="T599" s="20"/>
      <c r="U599" s="23"/>
    </row>
    <row r="600" spans="1:21" ht="56.25" customHeight="1" x14ac:dyDescent="0.25">
      <c r="A600" s="51"/>
      <c r="B600" s="54" t="s">
        <v>1</v>
      </c>
      <c r="C600" s="57" t="s">
        <v>57</v>
      </c>
      <c r="D600" s="57" t="s">
        <v>56</v>
      </c>
      <c r="E600" s="57" t="s">
        <v>58</v>
      </c>
      <c r="F600" s="8" t="s">
        <v>23</v>
      </c>
      <c r="G600" s="9">
        <v>82</v>
      </c>
      <c r="H600" s="10">
        <v>129</v>
      </c>
      <c r="I600" s="10">
        <f t="shared" si="9"/>
        <v>10578</v>
      </c>
      <c r="J600" s="8">
        <v>10</v>
      </c>
      <c r="K600" s="8">
        <v>8</v>
      </c>
      <c r="L600" s="8">
        <v>3</v>
      </c>
      <c r="M600" s="8">
        <v>6</v>
      </c>
      <c r="N600" s="8">
        <v>5</v>
      </c>
      <c r="O600" s="8">
        <v>10</v>
      </c>
      <c r="P600" s="8">
        <v>8</v>
      </c>
      <c r="Q600" s="8">
        <v>7</v>
      </c>
      <c r="R600" s="8">
        <v>3</v>
      </c>
      <c r="S600" s="8">
        <v>14</v>
      </c>
      <c r="T600" s="8">
        <v>8</v>
      </c>
      <c r="U600" s="11"/>
    </row>
    <row r="601" spans="1:21" ht="56.25" customHeight="1" x14ac:dyDescent="0.25">
      <c r="A601" s="52"/>
      <c r="B601" s="55" t="s">
        <v>1</v>
      </c>
      <c r="C601" s="58" t="s">
        <v>57</v>
      </c>
      <c r="D601" s="58" t="s">
        <v>56</v>
      </c>
      <c r="E601" s="58" t="s">
        <v>58</v>
      </c>
      <c r="F601" s="12" t="s">
        <v>47</v>
      </c>
      <c r="G601" s="13">
        <v>110</v>
      </c>
      <c r="H601" s="14">
        <v>129</v>
      </c>
      <c r="I601" s="14">
        <f t="shared" si="9"/>
        <v>14190</v>
      </c>
      <c r="J601" s="12"/>
      <c r="K601" s="12">
        <v>27</v>
      </c>
      <c r="L601" s="12"/>
      <c r="M601" s="12">
        <v>17</v>
      </c>
      <c r="N601" s="12">
        <v>2</v>
      </c>
      <c r="O601" s="12">
        <v>17</v>
      </c>
      <c r="P601" s="12">
        <v>1</v>
      </c>
      <c r="Q601" s="12">
        <v>24</v>
      </c>
      <c r="R601" s="12">
        <v>3</v>
      </c>
      <c r="S601" s="12">
        <v>11</v>
      </c>
      <c r="T601" s="12">
        <v>8</v>
      </c>
      <c r="U601" s="15"/>
    </row>
    <row r="602" spans="1:21" ht="56.25" customHeight="1" thickBot="1" x14ac:dyDescent="0.3">
      <c r="A602" s="53"/>
      <c r="B602" s="56" t="s">
        <v>1</v>
      </c>
      <c r="C602" s="59" t="s">
        <v>57</v>
      </c>
      <c r="D602" s="59" t="s">
        <v>56</v>
      </c>
      <c r="E602" s="59" t="s">
        <v>58</v>
      </c>
      <c r="F602" s="20" t="s">
        <v>20</v>
      </c>
      <c r="G602" s="21">
        <v>27</v>
      </c>
      <c r="H602" s="22">
        <v>129</v>
      </c>
      <c r="I602" s="22">
        <f t="shared" si="9"/>
        <v>3483</v>
      </c>
      <c r="J602" s="20"/>
      <c r="K602" s="20">
        <v>2</v>
      </c>
      <c r="L602" s="20"/>
      <c r="M602" s="20">
        <v>13</v>
      </c>
      <c r="N602" s="20">
        <v>3</v>
      </c>
      <c r="O602" s="20">
        <v>2</v>
      </c>
      <c r="P602" s="20"/>
      <c r="Q602" s="20"/>
      <c r="R602" s="20">
        <v>1</v>
      </c>
      <c r="S602" s="20">
        <v>4</v>
      </c>
      <c r="T602" s="20">
        <v>1</v>
      </c>
      <c r="U602" s="23">
        <v>1</v>
      </c>
    </row>
    <row r="603" spans="1:21" ht="72.75" customHeight="1" x14ac:dyDescent="0.25">
      <c r="A603" s="51"/>
      <c r="B603" s="54" t="s">
        <v>1</v>
      </c>
      <c r="C603" s="57" t="s">
        <v>133</v>
      </c>
      <c r="D603" s="57" t="s">
        <v>56</v>
      </c>
      <c r="E603" s="57" t="s">
        <v>134</v>
      </c>
      <c r="F603" s="8" t="s">
        <v>23</v>
      </c>
      <c r="G603" s="9">
        <v>149</v>
      </c>
      <c r="H603" s="10">
        <v>119</v>
      </c>
      <c r="I603" s="10">
        <f t="shared" si="9"/>
        <v>17731</v>
      </c>
      <c r="J603" s="8">
        <v>9</v>
      </c>
      <c r="K603" s="8">
        <v>18</v>
      </c>
      <c r="L603" s="8"/>
      <c r="M603" s="8">
        <v>23</v>
      </c>
      <c r="N603" s="8"/>
      <c r="O603" s="8">
        <v>33</v>
      </c>
      <c r="P603" s="8"/>
      <c r="Q603" s="8">
        <v>36</v>
      </c>
      <c r="R603" s="8"/>
      <c r="S603" s="8">
        <v>19</v>
      </c>
      <c r="T603" s="8">
        <v>6</v>
      </c>
      <c r="U603" s="11">
        <v>5</v>
      </c>
    </row>
    <row r="604" spans="1:21" ht="72.75" customHeight="1" thickBot="1" x14ac:dyDescent="0.3">
      <c r="A604" s="53"/>
      <c r="B604" s="56" t="s">
        <v>1</v>
      </c>
      <c r="C604" s="59" t="s">
        <v>133</v>
      </c>
      <c r="D604" s="59" t="s">
        <v>56</v>
      </c>
      <c r="E604" s="59" t="s">
        <v>134</v>
      </c>
      <c r="F604" s="20" t="s">
        <v>37</v>
      </c>
      <c r="G604" s="21">
        <v>108</v>
      </c>
      <c r="H604" s="22">
        <v>119</v>
      </c>
      <c r="I604" s="22">
        <f t="shared" si="9"/>
        <v>12852</v>
      </c>
      <c r="J604" s="20">
        <v>7</v>
      </c>
      <c r="K604" s="20">
        <v>15</v>
      </c>
      <c r="L604" s="20"/>
      <c r="M604" s="20">
        <v>11</v>
      </c>
      <c r="N604" s="20"/>
      <c r="O604" s="20">
        <v>24</v>
      </c>
      <c r="P604" s="20"/>
      <c r="Q604" s="20">
        <v>24</v>
      </c>
      <c r="R604" s="20"/>
      <c r="S604" s="20">
        <v>18</v>
      </c>
      <c r="T604" s="20">
        <v>5</v>
      </c>
      <c r="U604" s="23">
        <v>4</v>
      </c>
    </row>
    <row r="605" spans="1:21" ht="56.25" customHeight="1" x14ac:dyDescent="0.25">
      <c r="A605" s="51"/>
      <c r="B605" s="54" t="s">
        <v>1</v>
      </c>
      <c r="C605" s="57" t="s">
        <v>135</v>
      </c>
      <c r="D605" s="57" t="s">
        <v>56</v>
      </c>
      <c r="E605" s="57" t="s">
        <v>136</v>
      </c>
      <c r="F605" s="8" t="s">
        <v>18</v>
      </c>
      <c r="G605" s="9">
        <v>67</v>
      </c>
      <c r="H605" s="10">
        <v>129</v>
      </c>
      <c r="I605" s="10">
        <f t="shared" si="9"/>
        <v>8643</v>
      </c>
      <c r="J605" s="8">
        <v>7</v>
      </c>
      <c r="K605" s="8">
        <v>12</v>
      </c>
      <c r="L605" s="8"/>
      <c r="M605" s="8">
        <v>6</v>
      </c>
      <c r="N605" s="8"/>
      <c r="O605" s="8">
        <v>11</v>
      </c>
      <c r="P605" s="8"/>
      <c r="Q605" s="8">
        <v>12</v>
      </c>
      <c r="R605" s="8"/>
      <c r="S605" s="8">
        <v>13</v>
      </c>
      <c r="T605" s="8">
        <v>4</v>
      </c>
      <c r="U605" s="11">
        <v>2</v>
      </c>
    </row>
    <row r="606" spans="1:21" ht="56.25" customHeight="1" x14ac:dyDescent="0.25">
      <c r="A606" s="52"/>
      <c r="B606" s="55" t="s">
        <v>1</v>
      </c>
      <c r="C606" s="58" t="s">
        <v>135</v>
      </c>
      <c r="D606" s="58" t="s">
        <v>56</v>
      </c>
      <c r="E606" s="58" t="s">
        <v>136</v>
      </c>
      <c r="F606" s="12" t="s">
        <v>137</v>
      </c>
      <c r="G606" s="13">
        <v>76</v>
      </c>
      <c r="H606" s="14">
        <v>129</v>
      </c>
      <c r="I606" s="14">
        <f t="shared" si="9"/>
        <v>9804</v>
      </c>
      <c r="J606" s="12">
        <v>1</v>
      </c>
      <c r="K606" s="12">
        <v>3</v>
      </c>
      <c r="L606" s="12"/>
      <c r="M606" s="12">
        <v>5</v>
      </c>
      <c r="N606" s="12"/>
      <c r="O606" s="12">
        <v>12</v>
      </c>
      <c r="P606" s="12"/>
      <c r="Q606" s="12">
        <v>23</v>
      </c>
      <c r="R606" s="12"/>
      <c r="S606" s="12">
        <v>23</v>
      </c>
      <c r="T606" s="12">
        <v>4</v>
      </c>
      <c r="U606" s="15">
        <v>5</v>
      </c>
    </row>
    <row r="607" spans="1:21" ht="56.25" customHeight="1" thickBot="1" x14ac:dyDescent="0.3">
      <c r="A607" s="53"/>
      <c r="B607" s="60" t="s">
        <v>1</v>
      </c>
      <c r="C607" s="61" t="s">
        <v>135</v>
      </c>
      <c r="D607" s="61" t="s">
        <v>56</v>
      </c>
      <c r="E607" s="61" t="s">
        <v>136</v>
      </c>
      <c r="F607" s="16" t="s">
        <v>20</v>
      </c>
      <c r="G607" s="17">
        <v>27</v>
      </c>
      <c r="H607" s="18">
        <v>129</v>
      </c>
      <c r="I607" s="18">
        <f t="shared" si="9"/>
        <v>3483</v>
      </c>
      <c r="J607" s="16">
        <v>2</v>
      </c>
      <c r="K607" s="16">
        <v>5</v>
      </c>
      <c r="L607" s="16"/>
      <c r="M607" s="16">
        <v>1</v>
      </c>
      <c r="N607" s="16"/>
      <c r="O607" s="16">
        <v>4</v>
      </c>
      <c r="P607" s="16"/>
      <c r="Q607" s="16">
        <v>6</v>
      </c>
      <c r="R607" s="16"/>
      <c r="S607" s="16">
        <v>6</v>
      </c>
      <c r="T607" s="16">
        <v>2</v>
      </c>
      <c r="U607" s="19">
        <v>1</v>
      </c>
    </row>
    <row r="608" spans="1:21" ht="29.25" customHeight="1" x14ac:dyDescent="0.25">
      <c r="A608" s="51"/>
      <c r="B608" s="54" t="s">
        <v>1</v>
      </c>
      <c r="C608" s="57" t="s">
        <v>390</v>
      </c>
      <c r="D608" s="57" t="s">
        <v>56</v>
      </c>
      <c r="E608" s="57" t="s">
        <v>476</v>
      </c>
      <c r="F608" s="8" t="s">
        <v>544</v>
      </c>
      <c r="G608" s="9">
        <v>3</v>
      </c>
      <c r="H608" s="10">
        <v>89</v>
      </c>
      <c r="I608" s="10">
        <f t="shared" si="9"/>
        <v>267</v>
      </c>
      <c r="J608" s="8"/>
      <c r="K608" s="8">
        <v>3</v>
      </c>
      <c r="L608" s="8"/>
      <c r="M608" s="8"/>
      <c r="N608" s="8"/>
      <c r="O608" s="8"/>
      <c r="P608" s="8"/>
      <c r="Q608" s="8"/>
      <c r="R608" s="8"/>
      <c r="S608" s="8"/>
      <c r="T608" s="8"/>
      <c r="U608" s="11"/>
    </row>
    <row r="609" spans="1:21" ht="29.25" customHeight="1" x14ac:dyDescent="0.25">
      <c r="A609" s="52"/>
      <c r="B609" s="55" t="s">
        <v>1</v>
      </c>
      <c r="C609" s="58" t="s">
        <v>390</v>
      </c>
      <c r="D609" s="58" t="s">
        <v>56</v>
      </c>
      <c r="E609" s="58" t="s">
        <v>476</v>
      </c>
      <c r="F609" s="12" t="s">
        <v>545</v>
      </c>
      <c r="G609" s="13">
        <v>12</v>
      </c>
      <c r="H609" s="14">
        <v>89</v>
      </c>
      <c r="I609" s="14">
        <f t="shared" si="9"/>
        <v>1068</v>
      </c>
      <c r="J609" s="12"/>
      <c r="K609" s="12"/>
      <c r="L609" s="12"/>
      <c r="M609" s="12">
        <v>12</v>
      </c>
      <c r="N609" s="12"/>
      <c r="O609" s="12"/>
      <c r="P609" s="12"/>
      <c r="Q609" s="12"/>
      <c r="R609" s="12"/>
      <c r="S609" s="12"/>
      <c r="T609" s="12"/>
      <c r="U609" s="15"/>
    </row>
    <row r="610" spans="1:21" ht="29.25" customHeight="1" x14ac:dyDescent="0.25">
      <c r="A610" s="52"/>
      <c r="B610" s="55" t="s">
        <v>1</v>
      </c>
      <c r="C610" s="58" t="s">
        <v>390</v>
      </c>
      <c r="D610" s="58" t="s">
        <v>56</v>
      </c>
      <c r="E610" s="58" t="s">
        <v>476</v>
      </c>
      <c r="F610" s="12" t="s">
        <v>546</v>
      </c>
      <c r="G610" s="13">
        <v>80</v>
      </c>
      <c r="H610" s="14">
        <v>89</v>
      </c>
      <c r="I610" s="14">
        <f t="shared" si="9"/>
        <v>7120</v>
      </c>
      <c r="J610" s="12"/>
      <c r="K610" s="12">
        <v>7</v>
      </c>
      <c r="L610" s="12"/>
      <c r="M610" s="12">
        <v>21</v>
      </c>
      <c r="N610" s="12"/>
      <c r="O610" s="12">
        <v>22</v>
      </c>
      <c r="P610" s="12"/>
      <c r="Q610" s="12">
        <v>18</v>
      </c>
      <c r="R610" s="12"/>
      <c r="S610" s="12">
        <v>6</v>
      </c>
      <c r="T610" s="12">
        <v>6</v>
      </c>
      <c r="U610" s="15"/>
    </row>
    <row r="611" spans="1:21" ht="29.25" customHeight="1" x14ac:dyDescent="0.25">
      <c r="A611" s="52"/>
      <c r="B611" s="55" t="s">
        <v>1</v>
      </c>
      <c r="C611" s="58" t="s">
        <v>390</v>
      </c>
      <c r="D611" s="58" t="s">
        <v>56</v>
      </c>
      <c r="E611" s="58" t="s">
        <v>476</v>
      </c>
      <c r="F611" s="12" t="s">
        <v>547</v>
      </c>
      <c r="G611" s="13">
        <v>65</v>
      </c>
      <c r="H611" s="14">
        <v>89</v>
      </c>
      <c r="I611" s="14">
        <f t="shared" si="9"/>
        <v>5785</v>
      </c>
      <c r="J611" s="12"/>
      <c r="K611" s="12">
        <v>9</v>
      </c>
      <c r="L611" s="12"/>
      <c r="M611" s="12">
        <v>18</v>
      </c>
      <c r="N611" s="12"/>
      <c r="O611" s="12">
        <v>13</v>
      </c>
      <c r="P611" s="12"/>
      <c r="Q611" s="12">
        <v>14</v>
      </c>
      <c r="R611" s="12"/>
      <c r="S611" s="12">
        <v>7</v>
      </c>
      <c r="T611" s="12">
        <v>4</v>
      </c>
      <c r="U611" s="15"/>
    </row>
    <row r="612" spans="1:21" ht="29.25" customHeight="1" thickBot="1" x14ac:dyDescent="0.3">
      <c r="A612" s="53"/>
      <c r="B612" s="56" t="s">
        <v>1</v>
      </c>
      <c r="C612" s="59" t="s">
        <v>390</v>
      </c>
      <c r="D612" s="59" t="s">
        <v>56</v>
      </c>
      <c r="E612" s="59" t="s">
        <v>476</v>
      </c>
      <c r="F612" s="20" t="s">
        <v>548</v>
      </c>
      <c r="G612" s="21">
        <v>5</v>
      </c>
      <c r="H612" s="22">
        <v>89</v>
      </c>
      <c r="I612" s="22">
        <f t="shared" si="9"/>
        <v>445</v>
      </c>
      <c r="J612" s="20"/>
      <c r="K612" s="20"/>
      <c r="L612" s="20"/>
      <c r="M612" s="20"/>
      <c r="N612" s="20"/>
      <c r="O612" s="20">
        <v>5</v>
      </c>
      <c r="P612" s="20"/>
      <c r="Q612" s="20"/>
      <c r="R612" s="20"/>
      <c r="S612" s="20"/>
      <c r="T612" s="20"/>
      <c r="U612" s="23"/>
    </row>
    <row r="613" spans="1:21" ht="120" customHeight="1" thickBot="1" x14ac:dyDescent="0.3">
      <c r="A613" s="28"/>
      <c r="B613" s="3" t="s">
        <v>1</v>
      </c>
      <c r="C613" s="29" t="s">
        <v>962</v>
      </c>
      <c r="D613" s="29" t="s">
        <v>56</v>
      </c>
      <c r="E613" s="29"/>
      <c r="F613" s="29" t="s">
        <v>949</v>
      </c>
      <c r="G613" s="30">
        <v>2</v>
      </c>
      <c r="H613" s="31">
        <v>119</v>
      </c>
      <c r="I613" s="31">
        <f t="shared" si="9"/>
        <v>238</v>
      </c>
      <c r="J613" s="29"/>
      <c r="K613" s="29"/>
      <c r="L613" s="29">
        <v>2</v>
      </c>
      <c r="M613" s="29"/>
      <c r="N613" s="29"/>
      <c r="O613" s="29"/>
      <c r="P613" s="29"/>
      <c r="Q613" s="29"/>
      <c r="R613" s="29"/>
      <c r="S613" s="29"/>
      <c r="T613" s="29"/>
      <c r="U613" s="32"/>
    </row>
    <row r="614" spans="1:21" ht="56.25" customHeight="1" x14ac:dyDescent="0.25">
      <c r="A614" s="51"/>
      <c r="B614" s="54" t="s">
        <v>1</v>
      </c>
      <c r="C614" s="57" t="s">
        <v>412</v>
      </c>
      <c r="D614" s="57" t="s">
        <v>56</v>
      </c>
      <c r="E614" s="57" t="s">
        <v>493</v>
      </c>
      <c r="F614" s="8" t="s">
        <v>168</v>
      </c>
      <c r="G614" s="9">
        <v>16</v>
      </c>
      <c r="H614" s="10">
        <v>119</v>
      </c>
      <c r="I614" s="10">
        <f t="shared" si="9"/>
        <v>1904</v>
      </c>
      <c r="J614" s="8">
        <v>2</v>
      </c>
      <c r="K614" s="8">
        <v>7</v>
      </c>
      <c r="L614" s="8"/>
      <c r="M614" s="8">
        <v>6</v>
      </c>
      <c r="N614" s="8"/>
      <c r="O614" s="8"/>
      <c r="P614" s="8"/>
      <c r="Q614" s="8">
        <v>1</v>
      </c>
      <c r="R614" s="8"/>
      <c r="S614" s="8"/>
      <c r="T614" s="8"/>
      <c r="U614" s="11"/>
    </row>
    <row r="615" spans="1:21" ht="56.25" customHeight="1" x14ac:dyDescent="0.25">
      <c r="A615" s="52"/>
      <c r="B615" s="55" t="s">
        <v>1</v>
      </c>
      <c r="C615" s="58" t="s">
        <v>412</v>
      </c>
      <c r="D615" s="58" t="s">
        <v>56</v>
      </c>
      <c r="E615" s="58" t="s">
        <v>493</v>
      </c>
      <c r="F615" s="12" t="s">
        <v>7</v>
      </c>
      <c r="G615" s="13">
        <v>10</v>
      </c>
      <c r="H615" s="14">
        <v>119</v>
      </c>
      <c r="I615" s="14">
        <f t="shared" si="9"/>
        <v>1190</v>
      </c>
      <c r="J615" s="12">
        <v>4</v>
      </c>
      <c r="K615" s="12">
        <v>6</v>
      </c>
      <c r="L615" s="12"/>
      <c r="M615" s="12"/>
      <c r="N615" s="12"/>
      <c r="O615" s="12"/>
      <c r="P615" s="12"/>
      <c r="Q615" s="12"/>
      <c r="R615" s="12"/>
      <c r="S615" s="12"/>
      <c r="T615" s="12"/>
      <c r="U615" s="15"/>
    </row>
    <row r="616" spans="1:21" ht="56.25" customHeight="1" thickBot="1" x14ac:dyDescent="0.3">
      <c r="A616" s="53"/>
      <c r="B616" s="56" t="s">
        <v>1</v>
      </c>
      <c r="C616" s="59" t="s">
        <v>412</v>
      </c>
      <c r="D616" s="59" t="s">
        <v>56</v>
      </c>
      <c r="E616" s="59" t="s">
        <v>493</v>
      </c>
      <c r="F616" s="20" t="s">
        <v>53</v>
      </c>
      <c r="G616" s="21">
        <v>36</v>
      </c>
      <c r="H616" s="22">
        <v>119</v>
      </c>
      <c r="I616" s="22">
        <f t="shared" si="9"/>
        <v>4284</v>
      </c>
      <c r="J616" s="20">
        <v>5</v>
      </c>
      <c r="K616" s="20">
        <v>11</v>
      </c>
      <c r="L616" s="20"/>
      <c r="M616" s="20">
        <v>12</v>
      </c>
      <c r="N616" s="20"/>
      <c r="O616" s="20">
        <v>1</v>
      </c>
      <c r="P616" s="20"/>
      <c r="Q616" s="20">
        <v>2</v>
      </c>
      <c r="R616" s="20"/>
      <c r="S616" s="20">
        <v>5</v>
      </c>
      <c r="T616" s="20"/>
      <c r="U616" s="23"/>
    </row>
    <row r="617" spans="1:21" ht="72.75" customHeight="1" x14ac:dyDescent="0.25">
      <c r="A617" s="51"/>
      <c r="B617" s="54" t="s">
        <v>1</v>
      </c>
      <c r="C617" s="57" t="s">
        <v>414</v>
      </c>
      <c r="D617" s="57" t="s">
        <v>56</v>
      </c>
      <c r="E617" s="57"/>
      <c r="F617" s="8" t="s">
        <v>969</v>
      </c>
      <c r="G617" s="9">
        <v>2</v>
      </c>
      <c r="H617" s="10">
        <v>119</v>
      </c>
      <c r="I617" s="10">
        <f t="shared" si="9"/>
        <v>238</v>
      </c>
      <c r="J617" s="8"/>
      <c r="K617" s="8"/>
      <c r="L617" s="8">
        <v>2</v>
      </c>
      <c r="M617" s="8"/>
      <c r="N617" s="8"/>
      <c r="O617" s="8"/>
      <c r="P617" s="8"/>
      <c r="Q617" s="8"/>
      <c r="R617" s="8"/>
      <c r="S617" s="8"/>
      <c r="T617" s="8"/>
      <c r="U617" s="11"/>
    </row>
    <row r="618" spans="1:21" ht="72.75" customHeight="1" thickBot="1" x14ac:dyDescent="0.3">
      <c r="A618" s="53"/>
      <c r="B618" s="56" t="s">
        <v>1</v>
      </c>
      <c r="C618" s="59" t="s">
        <v>414</v>
      </c>
      <c r="D618" s="59" t="s">
        <v>56</v>
      </c>
      <c r="E618" s="59"/>
      <c r="F618" s="20" t="s">
        <v>949</v>
      </c>
      <c r="G618" s="21">
        <v>10</v>
      </c>
      <c r="H618" s="22">
        <v>119</v>
      </c>
      <c r="I618" s="22">
        <f t="shared" si="9"/>
        <v>1190</v>
      </c>
      <c r="J618" s="20"/>
      <c r="K618" s="20"/>
      <c r="L618" s="20">
        <v>2</v>
      </c>
      <c r="M618" s="20">
        <v>5</v>
      </c>
      <c r="N618" s="20">
        <v>3</v>
      </c>
      <c r="O618" s="20"/>
      <c r="P618" s="20"/>
      <c r="Q618" s="20"/>
      <c r="R618" s="20"/>
      <c r="S618" s="20"/>
      <c r="T618" s="20"/>
      <c r="U618" s="23"/>
    </row>
    <row r="619" spans="1:21" ht="72.75" customHeight="1" x14ac:dyDescent="0.25">
      <c r="A619" s="51"/>
      <c r="B619" s="54" t="s">
        <v>1</v>
      </c>
      <c r="C619" s="57" t="s">
        <v>415</v>
      </c>
      <c r="D619" s="57" t="s">
        <v>56</v>
      </c>
      <c r="E619" s="57" t="s">
        <v>496</v>
      </c>
      <c r="F619" s="8" t="s">
        <v>562</v>
      </c>
      <c r="G619" s="9">
        <v>2</v>
      </c>
      <c r="H619" s="10">
        <v>119</v>
      </c>
      <c r="I619" s="10">
        <f t="shared" si="9"/>
        <v>238</v>
      </c>
      <c r="J619" s="8">
        <v>2</v>
      </c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11"/>
    </row>
    <row r="620" spans="1:21" ht="72.75" customHeight="1" thickBot="1" x14ac:dyDescent="0.3">
      <c r="A620" s="53"/>
      <c r="B620" s="56" t="s">
        <v>1</v>
      </c>
      <c r="C620" s="59" t="s">
        <v>415</v>
      </c>
      <c r="D620" s="59" t="s">
        <v>56</v>
      </c>
      <c r="E620" s="59" t="s">
        <v>496</v>
      </c>
      <c r="F620" s="20" t="s">
        <v>279</v>
      </c>
      <c r="G620" s="21">
        <v>12</v>
      </c>
      <c r="H620" s="22">
        <v>119</v>
      </c>
      <c r="I620" s="22">
        <f t="shared" si="9"/>
        <v>1428</v>
      </c>
      <c r="J620" s="20"/>
      <c r="K620" s="20">
        <v>2</v>
      </c>
      <c r="L620" s="20"/>
      <c r="M620" s="20">
        <v>6</v>
      </c>
      <c r="N620" s="20"/>
      <c r="O620" s="20">
        <v>2</v>
      </c>
      <c r="P620" s="20">
        <v>2</v>
      </c>
      <c r="Q620" s="20"/>
      <c r="R620" s="20"/>
      <c r="S620" s="20"/>
      <c r="T620" s="20"/>
      <c r="U620" s="23"/>
    </row>
    <row r="621" spans="1:21" ht="120" customHeight="1" thickBot="1" x14ac:dyDescent="0.3">
      <c r="A621" s="28"/>
      <c r="B621" s="33" t="s">
        <v>1</v>
      </c>
      <c r="C621" s="4" t="s">
        <v>416</v>
      </c>
      <c r="D621" s="4" t="s">
        <v>56</v>
      </c>
      <c r="E621" s="4" t="s">
        <v>497</v>
      </c>
      <c r="F621" s="4" t="s">
        <v>7</v>
      </c>
      <c r="G621" s="34">
        <v>1</v>
      </c>
      <c r="H621" s="35">
        <v>125</v>
      </c>
      <c r="I621" s="35">
        <f t="shared" si="9"/>
        <v>125</v>
      </c>
      <c r="J621" s="4">
        <v>1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6"/>
    </row>
    <row r="622" spans="1:21" ht="35.25" customHeight="1" x14ac:dyDescent="0.25">
      <c r="A622" s="51"/>
      <c r="B622" s="54" t="s">
        <v>1</v>
      </c>
      <c r="C622" s="57" t="s">
        <v>417</v>
      </c>
      <c r="D622" s="57" t="s">
        <v>56</v>
      </c>
      <c r="E622" s="57" t="s">
        <v>498</v>
      </c>
      <c r="F622" s="8" t="s">
        <v>559</v>
      </c>
      <c r="G622" s="9">
        <v>2</v>
      </c>
      <c r="H622" s="10">
        <v>119</v>
      </c>
      <c r="I622" s="10">
        <f t="shared" si="9"/>
        <v>238</v>
      </c>
      <c r="J622" s="8">
        <v>2</v>
      </c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11"/>
    </row>
    <row r="623" spans="1:21" ht="35.25" customHeight="1" x14ac:dyDescent="0.25">
      <c r="A623" s="52"/>
      <c r="B623" s="55" t="s">
        <v>1</v>
      </c>
      <c r="C623" s="58" t="s">
        <v>417</v>
      </c>
      <c r="D623" s="58" t="s">
        <v>56</v>
      </c>
      <c r="E623" s="58" t="s">
        <v>498</v>
      </c>
      <c r="F623" s="12" t="s">
        <v>168</v>
      </c>
      <c r="G623" s="13">
        <v>10</v>
      </c>
      <c r="H623" s="14">
        <v>119</v>
      </c>
      <c r="I623" s="14">
        <f t="shared" si="9"/>
        <v>1190</v>
      </c>
      <c r="J623" s="12">
        <v>1</v>
      </c>
      <c r="K623" s="12">
        <v>5</v>
      </c>
      <c r="L623" s="12"/>
      <c r="M623" s="12">
        <v>4</v>
      </c>
      <c r="N623" s="12"/>
      <c r="O623" s="12"/>
      <c r="P623" s="12"/>
      <c r="Q623" s="12"/>
      <c r="R623" s="12"/>
      <c r="S623" s="12"/>
      <c r="T623" s="12"/>
      <c r="U623" s="15"/>
    </row>
    <row r="624" spans="1:21" ht="35.25" customHeight="1" x14ac:dyDescent="0.25">
      <c r="A624" s="52"/>
      <c r="B624" s="55" t="s">
        <v>1</v>
      </c>
      <c r="C624" s="58" t="s">
        <v>417</v>
      </c>
      <c r="D624" s="58" t="s">
        <v>56</v>
      </c>
      <c r="E624" s="58" t="s">
        <v>498</v>
      </c>
      <c r="F624" s="12" t="s">
        <v>561</v>
      </c>
      <c r="G624" s="13">
        <v>10</v>
      </c>
      <c r="H624" s="14">
        <v>119</v>
      </c>
      <c r="I624" s="14">
        <f t="shared" si="9"/>
        <v>1190</v>
      </c>
      <c r="J624" s="12"/>
      <c r="K624" s="12">
        <v>4</v>
      </c>
      <c r="L624" s="12"/>
      <c r="M624" s="12">
        <v>6</v>
      </c>
      <c r="N624" s="12"/>
      <c r="O624" s="12"/>
      <c r="P624" s="12"/>
      <c r="Q624" s="12"/>
      <c r="R624" s="12"/>
      <c r="S624" s="12"/>
      <c r="T624" s="12"/>
      <c r="U624" s="15"/>
    </row>
    <row r="625" spans="1:21" ht="35.25" customHeight="1" x14ac:dyDescent="0.25">
      <c r="A625" s="52"/>
      <c r="B625" s="55" t="s">
        <v>1</v>
      </c>
      <c r="C625" s="58" t="s">
        <v>417</v>
      </c>
      <c r="D625" s="58" t="s">
        <v>56</v>
      </c>
      <c r="E625" s="58"/>
      <c r="F625" s="12" t="s">
        <v>954</v>
      </c>
      <c r="G625" s="13">
        <v>29</v>
      </c>
      <c r="H625" s="14">
        <v>119</v>
      </c>
      <c r="I625" s="14">
        <f t="shared" si="9"/>
        <v>3451</v>
      </c>
      <c r="J625" s="12"/>
      <c r="K625" s="12"/>
      <c r="L625" s="12">
        <v>16</v>
      </c>
      <c r="M625" s="12"/>
      <c r="N625" s="12">
        <v>11</v>
      </c>
      <c r="O625" s="12">
        <v>2</v>
      </c>
      <c r="P625" s="12"/>
      <c r="Q625" s="12"/>
      <c r="R625" s="12"/>
      <c r="S625" s="12"/>
      <c r="T625" s="12"/>
      <c r="U625" s="15"/>
    </row>
    <row r="626" spans="1:21" ht="35.25" customHeight="1" x14ac:dyDescent="0.25">
      <c r="A626" s="52"/>
      <c r="B626" s="55" t="s">
        <v>1</v>
      </c>
      <c r="C626" s="58" t="s">
        <v>417</v>
      </c>
      <c r="D626" s="58" t="s">
        <v>56</v>
      </c>
      <c r="E626" s="58"/>
      <c r="F626" s="12" t="s">
        <v>963</v>
      </c>
      <c r="G626" s="13">
        <v>3</v>
      </c>
      <c r="H626" s="14">
        <v>119</v>
      </c>
      <c r="I626" s="14">
        <f t="shared" si="9"/>
        <v>357</v>
      </c>
      <c r="J626" s="12"/>
      <c r="K626" s="12"/>
      <c r="L626" s="12">
        <v>1</v>
      </c>
      <c r="M626" s="12"/>
      <c r="N626" s="12"/>
      <c r="O626" s="12">
        <v>1</v>
      </c>
      <c r="P626" s="12"/>
      <c r="Q626" s="12"/>
      <c r="R626" s="12"/>
      <c r="S626" s="12"/>
      <c r="T626" s="12">
        <v>1</v>
      </c>
      <c r="U626" s="15"/>
    </row>
    <row r="627" spans="1:21" ht="35.25" customHeight="1" x14ac:dyDescent="0.25">
      <c r="A627" s="52"/>
      <c r="B627" s="55" t="s">
        <v>1</v>
      </c>
      <c r="C627" s="58" t="s">
        <v>417</v>
      </c>
      <c r="D627" s="58" t="s">
        <v>56</v>
      </c>
      <c r="E627" s="58"/>
      <c r="F627" s="12" t="s">
        <v>20</v>
      </c>
      <c r="G627" s="13">
        <v>2</v>
      </c>
      <c r="H627" s="14">
        <v>119</v>
      </c>
      <c r="I627" s="14">
        <f t="shared" si="9"/>
        <v>238</v>
      </c>
      <c r="J627" s="12"/>
      <c r="K627" s="12"/>
      <c r="L627" s="12">
        <v>2</v>
      </c>
      <c r="M627" s="12"/>
      <c r="N627" s="12"/>
      <c r="O627" s="12"/>
      <c r="P627" s="12"/>
      <c r="Q627" s="12"/>
      <c r="R627" s="12"/>
      <c r="S627" s="12"/>
      <c r="T627" s="12"/>
      <c r="U627" s="15"/>
    </row>
    <row r="628" spans="1:21" ht="35.25" customHeight="1" x14ac:dyDescent="0.25">
      <c r="A628" s="52"/>
      <c r="B628" s="55" t="s">
        <v>1</v>
      </c>
      <c r="C628" s="58" t="s">
        <v>417</v>
      </c>
      <c r="D628" s="58" t="s">
        <v>56</v>
      </c>
      <c r="E628" s="58"/>
      <c r="F628" s="12" t="s">
        <v>964</v>
      </c>
      <c r="G628" s="13">
        <v>1</v>
      </c>
      <c r="H628" s="14">
        <v>119</v>
      </c>
      <c r="I628" s="14">
        <f t="shared" si="9"/>
        <v>119</v>
      </c>
      <c r="J628" s="12"/>
      <c r="K628" s="12"/>
      <c r="L628" s="12">
        <v>1</v>
      </c>
      <c r="M628" s="12"/>
      <c r="N628" s="12"/>
      <c r="O628" s="12"/>
      <c r="P628" s="12"/>
      <c r="Q628" s="12"/>
      <c r="R628" s="12"/>
      <c r="S628" s="12"/>
      <c r="T628" s="12"/>
      <c r="U628" s="15"/>
    </row>
    <row r="629" spans="1:21" ht="35.25" customHeight="1" thickBot="1" x14ac:dyDescent="0.3">
      <c r="A629" s="53"/>
      <c r="B629" s="56" t="s">
        <v>1</v>
      </c>
      <c r="C629" s="59" t="s">
        <v>417</v>
      </c>
      <c r="D629" s="59" t="s">
        <v>56</v>
      </c>
      <c r="E629" s="59"/>
      <c r="F629" s="20" t="s">
        <v>949</v>
      </c>
      <c r="G629" s="21">
        <v>22</v>
      </c>
      <c r="H629" s="22">
        <v>119</v>
      </c>
      <c r="I629" s="22">
        <f t="shared" si="9"/>
        <v>2618</v>
      </c>
      <c r="J629" s="20"/>
      <c r="K629" s="20"/>
      <c r="L629" s="20">
        <v>8</v>
      </c>
      <c r="M629" s="20"/>
      <c r="N629" s="20">
        <v>14</v>
      </c>
      <c r="O629" s="20"/>
      <c r="P629" s="20"/>
      <c r="Q629" s="20"/>
      <c r="R629" s="20"/>
      <c r="S629" s="20"/>
      <c r="T629" s="20"/>
      <c r="U629" s="23"/>
    </row>
    <row r="630" spans="1:21" ht="39" customHeight="1" x14ac:dyDescent="0.25">
      <c r="A630" s="51"/>
      <c r="B630" s="54" t="s">
        <v>1</v>
      </c>
      <c r="C630" s="57" t="s">
        <v>965</v>
      </c>
      <c r="D630" s="57" t="s">
        <v>56</v>
      </c>
      <c r="E630" s="57"/>
      <c r="F630" s="8" t="s">
        <v>954</v>
      </c>
      <c r="G630" s="9">
        <v>3</v>
      </c>
      <c r="H630" s="10">
        <v>119</v>
      </c>
      <c r="I630" s="10">
        <f t="shared" si="9"/>
        <v>357</v>
      </c>
      <c r="J630" s="8"/>
      <c r="K630" s="8"/>
      <c r="L630" s="8">
        <v>3</v>
      </c>
      <c r="M630" s="8"/>
      <c r="N630" s="8"/>
      <c r="O630" s="8"/>
      <c r="P630" s="8"/>
      <c r="Q630" s="8"/>
      <c r="R630" s="8"/>
      <c r="S630" s="8"/>
      <c r="T630" s="8"/>
      <c r="U630" s="11"/>
    </row>
    <row r="631" spans="1:21" ht="39" customHeight="1" x14ac:dyDescent="0.25">
      <c r="A631" s="52"/>
      <c r="B631" s="55" t="s">
        <v>1</v>
      </c>
      <c r="C631" s="58" t="s">
        <v>965</v>
      </c>
      <c r="D631" s="58" t="s">
        <v>56</v>
      </c>
      <c r="E631" s="58"/>
      <c r="F631" s="12" t="s">
        <v>963</v>
      </c>
      <c r="G631" s="13">
        <v>4</v>
      </c>
      <c r="H631" s="14">
        <v>119</v>
      </c>
      <c r="I631" s="14">
        <f t="shared" si="9"/>
        <v>476</v>
      </c>
      <c r="J631" s="12"/>
      <c r="K631" s="12">
        <v>2</v>
      </c>
      <c r="L631" s="12">
        <v>2</v>
      </c>
      <c r="M631" s="12"/>
      <c r="N631" s="12"/>
      <c r="O631" s="12"/>
      <c r="P631" s="12"/>
      <c r="Q631" s="12"/>
      <c r="R631" s="12"/>
      <c r="S631" s="12"/>
      <c r="T631" s="12"/>
      <c r="U631" s="15"/>
    </row>
    <row r="632" spans="1:21" ht="39" customHeight="1" x14ac:dyDescent="0.25">
      <c r="A632" s="52"/>
      <c r="B632" s="55" t="s">
        <v>1</v>
      </c>
      <c r="C632" s="58" t="s">
        <v>965</v>
      </c>
      <c r="D632" s="58" t="s">
        <v>56</v>
      </c>
      <c r="E632" s="58"/>
      <c r="F632" s="12" t="s">
        <v>964</v>
      </c>
      <c r="G632" s="13">
        <v>1</v>
      </c>
      <c r="H632" s="14">
        <v>119</v>
      </c>
      <c r="I632" s="14">
        <f t="shared" si="9"/>
        <v>119</v>
      </c>
      <c r="J632" s="12"/>
      <c r="K632" s="12"/>
      <c r="L632" s="12"/>
      <c r="M632" s="12"/>
      <c r="N632" s="12">
        <v>1</v>
      </c>
      <c r="O632" s="12"/>
      <c r="P632" s="12"/>
      <c r="Q632" s="12"/>
      <c r="R632" s="12"/>
      <c r="S632" s="12"/>
      <c r="T632" s="12"/>
      <c r="U632" s="15"/>
    </row>
    <row r="633" spans="1:21" ht="39" customHeight="1" thickBot="1" x14ac:dyDescent="0.3">
      <c r="A633" s="53"/>
      <c r="B633" s="56" t="s">
        <v>1</v>
      </c>
      <c r="C633" s="59" t="s">
        <v>965</v>
      </c>
      <c r="D633" s="59" t="s">
        <v>56</v>
      </c>
      <c r="E633" s="59"/>
      <c r="F633" s="20" t="s">
        <v>949</v>
      </c>
      <c r="G633" s="21">
        <v>4</v>
      </c>
      <c r="H633" s="22">
        <v>119</v>
      </c>
      <c r="I633" s="22">
        <f t="shared" si="9"/>
        <v>476</v>
      </c>
      <c r="J633" s="20"/>
      <c r="K633" s="20">
        <v>1</v>
      </c>
      <c r="L633" s="20">
        <v>2</v>
      </c>
      <c r="M633" s="20"/>
      <c r="N633" s="20">
        <v>1</v>
      </c>
      <c r="O633" s="20"/>
      <c r="P633" s="20"/>
      <c r="Q633" s="20"/>
      <c r="R633" s="20"/>
      <c r="S633" s="20"/>
      <c r="T633" s="20"/>
      <c r="U633" s="23"/>
    </row>
    <row r="634" spans="1:21" ht="56.25" customHeight="1" x14ac:dyDescent="0.25">
      <c r="A634" s="51"/>
      <c r="B634" s="54" t="s">
        <v>1</v>
      </c>
      <c r="C634" s="57" t="s">
        <v>970</v>
      </c>
      <c r="D634" s="57" t="s">
        <v>56</v>
      </c>
      <c r="E634" s="57"/>
      <c r="F634" s="8" t="s">
        <v>20</v>
      </c>
      <c r="G634" s="9">
        <v>2</v>
      </c>
      <c r="H634" s="10">
        <v>119</v>
      </c>
      <c r="I634" s="10">
        <f t="shared" si="9"/>
        <v>238</v>
      </c>
      <c r="J634" s="8"/>
      <c r="K634" s="8"/>
      <c r="L634" s="8">
        <v>2</v>
      </c>
      <c r="M634" s="8"/>
      <c r="N634" s="8"/>
      <c r="O634" s="8"/>
      <c r="P634" s="8"/>
      <c r="Q634" s="8"/>
      <c r="R634" s="8"/>
      <c r="S634" s="8"/>
      <c r="T634" s="8"/>
      <c r="U634" s="11"/>
    </row>
    <row r="635" spans="1:21" ht="56.25" customHeight="1" x14ac:dyDescent="0.25">
      <c r="A635" s="52"/>
      <c r="B635" s="55" t="s">
        <v>1</v>
      </c>
      <c r="C635" s="58" t="s">
        <v>970</v>
      </c>
      <c r="D635" s="58" t="s">
        <v>56</v>
      </c>
      <c r="E635" s="58"/>
      <c r="F635" s="12" t="s">
        <v>936</v>
      </c>
      <c r="G635" s="13">
        <v>3</v>
      </c>
      <c r="H635" s="14">
        <v>119</v>
      </c>
      <c r="I635" s="14">
        <f t="shared" si="9"/>
        <v>357</v>
      </c>
      <c r="J635" s="12"/>
      <c r="K635" s="12"/>
      <c r="L635" s="12"/>
      <c r="M635" s="12"/>
      <c r="N635" s="12">
        <v>3</v>
      </c>
      <c r="O635" s="12"/>
      <c r="P635" s="12"/>
      <c r="Q635" s="12"/>
      <c r="R635" s="12"/>
      <c r="S635" s="12"/>
      <c r="T635" s="12"/>
      <c r="U635" s="15"/>
    </row>
    <row r="636" spans="1:21" ht="56.25" customHeight="1" thickBot="1" x14ac:dyDescent="0.3">
      <c r="A636" s="53"/>
      <c r="B636" s="56" t="s">
        <v>1</v>
      </c>
      <c r="C636" s="59" t="s">
        <v>970</v>
      </c>
      <c r="D636" s="59" t="s">
        <v>56</v>
      </c>
      <c r="E636" s="59"/>
      <c r="F636" s="20" t="s">
        <v>554</v>
      </c>
      <c r="G636" s="21">
        <v>7</v>
      </c>
      <c r="H636" s="22">
        <v>119</v>
      </c>
      <c r="I636" s="22">
        <f t="shared" si="9"/>
        <v>833</v>
      </c>
      <c r="J636" s="20"/>
      <c r="K636" s="20">
        <v>1</v>
      </c>
      <c r="L636" s="20">
        <v>4</v>
      </c>
      <c r="M636" s="20"/>
      <c r="N636" s="20"/>
      <c r="O636" s="20">
        <v>1</v>
      </c>
      <c r="P636" s="20">
        <v>1</v>
      </c>
      <c r="Q636" s="20"/>
      <c r="R636" s="20"/>
      <c r="S636" s="20"/>
      <c r="T636" s="20"/>
      <c r="U636" s="23"/>
    </row>
    <row r="637" spans="1:21" ht="56.25" customHeight="1" x14ac:dyDescent="0.25">
      <c r="A637" s="51"/>
      <c r="B637" s="54" t="s">
        <v>1</v>
      </c>
      <c r="C637" s="57" t="s">
        <v>419</v>
      </c>
      <c r="D637" s="57" t="s">
        <v>56</v>
      </c>
      <c r="E637" s="57" t="s">
        <v>500</v>
      </c>
      <c r="F637" s="8" t="s">
        <v>168</v>
      </c>
      <c r="G637" s="9">
        <v>4</v>
      </c>
      <c r="H637" s="10">
        <v>119</v>
      </c>
      <c r="I637" s="10">
        <f t="shared" si="9"/>
        <v>476</v>
      </c>
      <c r="J637" s="8">
        <v>3</v>
      </c>
      <c r="K637" s="8">
        <v>1</v>
      </c>
      <c r="L637" s="8"/>
      <c r="M637" s="8"/>
      <c r="N637" s="8"/>
      <c r="O637" s="8"/>
      <c r="P637" s="8"/>
      <c r="Q637" s="8"/>
      <c r="R637" s="8"/>
      <c r="S637" s="8"/>
      <c r="T637" s="8"/>
      <c r="U637" s="11"/>
    </row>
    <row r="638" spans="1:21" ht="56.25" customHeight="1" x14ac:dyDescent="0.25">
      <c r="A638" s="52"/>
      <c r="B638" s="55" t="s">
        <v>1</v>
      </c>
      <c r="C638" s="58" t="s">
        <v>419</v>
      </c>
      <c r="D638" s="58" t="s">
        <v>56</v>
      </c>
      <c r="E638" s="58" t="s">
        <v>500</v>
      </c>
      <c r="F638" s="12" t="s">
        <v>18</v>
      </c>
      <c r="G638" s="13">
        <v>12</v>
      </c>
      <c r="H638" s="14">
        <v>119</v>
      </c>
      <c r="I638" s="14">
        <f t="shared" si="9"/>
        <v>1428</v>
      </c>
      <c r="J638" s="12">
        <v>4</v>
      </c>
      <c r="K638" s="12">
        <v>5</v>
      </c>
      <c r="L638" s="12"/>
      <c r="M638" s="12"/>
      <c r="N638" s="12"/>
      <c r="O638" s="12"/>
      <c r="P638" s="12">
        <v>1</v>
      </c>
      <c r="Q638" s="12">
        <v>2</v>
      </c>
      <c r="R638" s="12"/>
      <c r="S638" s="12"/>
      <c r="T638" s="12"/>
      <c r="U638" s="15"/>
    </row>
    <row r="639" spans="1:21" ht="56.25" customHeight="1" thickBot="1" x14ac:dyDescent="0.3">
      <c r="A639" s="53"/>
      <c r="B639" s="56" t="s">
        <v>1</v>
      </c>
      <c r="C639" s="59" t="s">
        <v>419</v>
      </c>
      <c r="D639" s="59" t="s">
        <v>56</v>
      </c>
      <c r="E639" s="59" t="s">
        <v>500</v>
      </c>
      <c r="F639" s="20" t="s">
        <v>79</v>
      </c>
      <c r="G639" s="21">
        <v>19</v>
      </c>
      <c r="H639" s="22">
        <v>119</v>
      </c>
      <c r="I639" s="22">
        <f t="shared" si="9"/>
        <v>2261</v>
      </c>
      <c r="J639" s="20">
        <v>5</v>
      </c>
      <c r="K639" s="20">
        <v>9</v>
      </c>
      <c r="L639" s="20"/>
      <c r="M639" s="20">
        <v>5</v>
      </c>
      <c r="N639" s="20"/>
      <c r="O639" s="20"/>
      <c r="P639" s="20"/>
      <c r="Q639" s="20"/>
      <c r="R639" s="20"/>
      <c r="S639" s="20"/>
      <c r="T639" s="20"/>
      <c r="U639" s="23"/>
    </row>
    <row r="640" spans="1:21" ht="39" customHeight="1" x14ac:dyDescent="0.25">
      <c r="A640" s="51"/>
      <c r="B640" s="54" t="s">
        <v>1</v>
      </c>
      <c r="C640" s="57" t="s">
        <v>420</v>
      </c>
      <c r="D640" s="57" t="s">
        <v>56</v>
      </c>
      <c r="E640" s="57" t="s">
        <v>501</v>
      </c>
      <c r="F640" s="8" t="s">
        <v>168</v>
      </c>
      <c r="G640" s="9">
        <v>2</v>
      </c>
      <c r="H640" s="10">
        <v>119</v>
      </c>
      <c r="I640" s="10">
        <f t="shared" si="9"/>
        <v>238</v>
      </c>
      <c r="J640" s="8"/>
      <c r="K640" s="8">
        <v>2</v>
      </c>
      <c r="L640" s="8"/>
      <c r="M640" s="8"/>
      <c r="N640" s="8"/>
      <c r="O640" s="8"/>
      <c r="P640" s="8"/>
      <c r="Q640" s="8"/>
      <c r="R640" s="8"/>
      <c r="S640" s="8"/>
      <c r="T640" s="8"/>
      <c r="U640" s="11"/>
    </row>
    <row r="641" spans="1:21" ht="39" customHeight="1" x14ac:dyDescent="0.25">
      <c r="A641" s="52"/>
      <c r="B641" s="55" t="s">
        <v>1</v>
      </c>
      <c r="C641" s="58" t="s">
        <v>420</v>
      </c>
      <c r="D641" s="58" t="s">
        <v>56</v>
      </c>
      <c r="E641" s="58" t="s">
        <v>501</v>
      </c>
      <c r="F641" s="12" t="s">
        <v>9</v>
      </c>
      <c r="G641" s="13">
        <v>10</v>
      </c>
      <c r="H641" s="14">
        <v>119</v>
      </c>
      <c r="I641" s="14">
        <f t="shared" si="9"/>
        <v>1190</v>
      </c>
      <c r="J641" s="12">
        <v>1</v>
      </c>
      <c r="K641" s="12">
        <v>7</v>
      </c>
      <c r="L641" s="12"/>
      <c r="M641" s="12">
        <v>2</v>
      </c>
      <c r="N641" s="12"/>
      <c r="O641" s="12"/>
      <c r="P641" s="12"/>
      <c r="Q641" s="12"/>
      <c r="R641" s="12"/>
      <c r="S641" s="12"/>
      <c r="T641" s="12"/>
      <c r="U641" s="15"/>
    </row>
    <row r="642" spans="1:21" ht="39" customHeight="1" x14ac:dyDescent="0.25">
      <c r="A642" s="52"/>
      <c r="B642" s="55" t="s">
        <v>1</v>
      </c>
      <c r="C642" s="58" t="s">
        <v>420</v>
      </c>
      <c r="D642" s="58" t="s">
        <v>56</v>
      </c>
      <c r="E642" s="58" t="s">
        <v>501</v>
      </c>
      <c r="F642" s="12" t="s">
        <v>79</v>
      </c>
      <c r="G642" s="13">
        <v>4</v>
      </c>
      <c r="H642" s="14">
        <v>119</v>
      </c>
      <c r="I642" s="14">
        <f t="shared" si="9"/>
        <v>476</v>
      </c>
      <c r="J642" s="12"/>
      <c r="K642" s="12">
        <v>3</v>
      </c>
      <c r="L642" s="12">
        <v>1</v>
      </c>
      <c r="M642" s="12"/>
      <c r="N642" s="12"/>
      <c r="O642" s="12"/>
      <c r="P642" s="12"/>
      <c r="Q642" s="12"/>
      <c r="R642" s="12"/>
      <c r="S642" s="12"/>
      <c r="T642" s="12"/>
      <c r="U642" s="15"/>
    </row>
    <row r="643" spans="1:21" ht="39" customHeight="1" thickBot="1" x14ac:dyDescent="0.3">
      <c r="A643" s="53"/>
      <c r="B643" s="56" t="s">
        <v>1</v>
      </c>
      <c r="C643" s="59" t="s">
        <v>420</v>
      </c>
      <c r="D643" s="59" t="s">
        <v>56</v>
      </c>
      <c r="E643" s="59" t="s">
        <v>501</v>
      </c>
      <c r="F643" s="20" t="s">
        <v>553</v>
      </c>
      <c r="G643" s="21">
        <v>5</v>
      </c>
      <c r="H643" s="22">
        <v>119</v>
      </c>
      <c r="I643" s="22">
        <f t="shared" ref="I643:I706" si="10">G643*H643</f>
        <v>595</v>
      </c>
      <c r="J643" s="20"/>
      <c r="K643" s="20">
        <v>5</v>
      </c>
      <c r="L643" s="20"/>
      <c r="M643" s="20"/>
      <c r="N643" s="20"/>
      <c r="O643" s="20"/>
      <c r="P643" s="20"/>
      <c r="Q643" s="20"/>
      <c r="R643" s="20"/>
      <c r="S643" s="20"/>
      <c r="T643" s="20"/>
      <c r="U643" s="23"/>
    </row>
    <row r="644" spans="1:21" ht="56.25" customHeight="1" x14ac:dyDescent="0.25">
      <c r="A644" s="51"/>
      <c r="B644" s="54" t="s">
        <v>1</v>
      </c>
      <c r="C644" s="57" t="s">
        <v>973</v>
      </c>
      <c r="D644" s="57" t="s">
        <v>56</v>
      </c>
      <c r="E644" s="57"/>
      <c r="F644" s="8" t="s">
        <v>268</v>
      </c>
      <c r="G644" s="9">
        <v>44</v>
      </c>
      <c r="H644" s="10">
        <v>119</v>
      </c>
      <c r="I644" s="10">
        <f t="shared" si="10"/>
        <v>5236</v>
      </c>
      <c r="J644" s="8"/>
      <c r="K644" s="8">
        <v>3</v>
      </c>
      <c r="L644" s="8">
        <v>8</v>
      </c>
      <c r="M644" s="8">
        <v>1</v>
      </c>
      <c r="N644" s="8">
        <v>15</v>
      </c>
      <c r="O644" s="8">
        <v>3</v>
      </c>
      <c r="P644" s="8">
        <v>8</v>
      </c>
      <c r="Q644" s="8">
        <v>1</v>
      </c>
      <c r="R644" s="8">
        <v>1</v>
      </c>
      <c r="S644" s="8"/>
      <c r="T644" s="8">
        <v>4</v>
      </c>
      <c r="U644" s="11"/>
    </row>
    <row r="645" spans="1:21" ht="56.25" customHeight="1" x14ac:dyDescent="0.25">
      <c r="A645" s="52"/>
      <c r="B645" s="55" t="s">
        <v>1</v>
      </c>
      <c r="C645" s="58" t="s">
        <v>973</v>
      </c>
      <c r="D645" s="58" t="s">
        <v>56</v>
      </c>
      <c r="E645" s="58"/>
      <c r="F645" s="12" t="s">
        <v>974</v>
      </c>
      <c r="G645" s="13">
        <v>45</v>
      </c>
      <c r="H645" s="14">
        <v>119</v>
      </c>
      <c r="I645" s="14">
        <f t="shared" si="10"/>
        <v>5355</v>
      </c>
      <c r="J645" s="12"/>
      <c r="K645" s="12">
        <v>2</v>
      </c>
      <c r="L645" s="12">
        <v>9</v>
      </c>
      <c r="M645" s="12"/>
      <c r="N645" s="12">
        <v>14</v>
      </c>
      <c r="O645" s="12">
        <v>1</v>
      </c>
      <c r="P645" s="12">
        <v>11</v>
      </c>
      <c r="Q645" s="12"/>
      <c r="R645" s="12">
        <v>5</v>
      </c>
      <c r="S645" s="12"/>
      <c r="T645" s="12">
        <v>3</v>
      </c>
      <c r="U645" s="15"/>
    </row>
    <row r="646" spans="1:21" ht="56.25" customHeight="1" thickBot="1" x14ac:dyDescent="0.3">
      <c r="A646" s="53"/>
      <c r="B646" s="56" t="s">
        <v>1</v>
      </c>
      <c r="C646" s="59" t="s">
        <v>973</v>
      </c>
      <c r="D646" s="59" t="s">
        <v>56</v>
      </c>
      <c r="E646" s="59"/>
      <c r="F646" s="20" t="s">
        <v>974</v>
      </c>
      <c r="G646" s="21">
        <v>3</v>
      </c>
      <c r="H646" s="22">
        <v>119</v>
      </c>
      <c r="I646" s="22">
        <f t="shared" si="10"/>
        <v>357</v>
      </c>
      <c r="J646" s="20"/>
      <c r="K646" s="20"/>
      <c r="L646" s="20">
        <v>3</v>
      </c>
      <c r="M646" s="20"/>
      <c r="N646" s="20"/>
      <c r="O646" s="20"/>
      <c r="P646" s="20"/>
      <c r="Q646" s="20"/>
      <c r="R646" s="20"/>
      <c r="S646" s="20"/>
      <c r="T646" s="20"/>
      <c r="U646" s="23"/>
    </row>
    <row r="647" spans="1:21" ht="120" customHeight="1" thickBot="1" x14ac:dyDescent="0.3">
      <c r="A647" s="28"/>
      <c r="B647" s="3" t="s">
        <v>351</v>
      </c>
      <c r="C647" s="29" t="s">
        <v>1012</v>
      </c>
      <c r="D647" s="29" t="s">
        <v>56</v>
      </c>
      <c r="E647" s="29"/>
      <c r="F647" s="29" t="s">
        <v>20</v>
      </c>
      <c r="G647" s="30">
        <v>2</v>
      </c>
      <c r="H647" s="31">
        <v>119</v>
      </c>
      <c r="I647" s="31">
        <f t="shared" si="10"/>
        <v>238</v>
      </c>
      <c r="J647" s="29"/>
      <c r="K647" s="29"/>
      <c r="L647" s="29">
        <v>2</v>
      </c>
      <c r="M647" s="29"/>
      <c r="N647" s="29"/>
      <c r="O647" s="29"/>
      <c r="P647" s="29"/>
      <c r="Q647" s="29"/>
      <c r="R647" s="29"/>
      <c r="S647" s="29"/>
      <c r="T647" s="29"/>
      <c r="U647" s="32"/>
    </row>
    <row r="648" spans="1:21" ht="72.75" customHeight="1" x14ac:dyDescent="0.25">
      <c r="A648" s="51"/>
      <c r="B648" s="54" t="s">
        <v>351</v>
      </c>
      <c r="C648" s="57" t="s">
        <v>1013</v>
      </c>
      <c r="D648" s="57" t="s">
        <v>56</v>
      </c>
      <c r="E648" s="57"/>
      <c r="F648" s="8" t="s">
        <v>20</v>
      </c>
      <c r="G648" s="9">
        <v>16</v>
      </c>
      <c r="H648" s="10">
        <v>119</v>
      </c>
      <c r="I648" s="10">
        <f t="shared" si="10"/>
        <v>1904</v>
      </c>
      <c r="J648" s="8"/>
      <c r="K648" s="8">
        <v>1</v>
      </c>
      <c r="L648" s="8">
        <v>6</v>
      </c>
      <c r="M648" s="8">
        <v>2</v>
      </c>
      <c r="N648" s="8">
        <v>7</v>
      </c>
      <c r="O648" s="8"/>
      <c r="P648" s="8"/>
      <c r="Q648" s="8"/>
      <c r="R648" s="8"/>
      <c r="S648" s="8"/>
      <c r="T648" s="8"/>
      <c r="U648" s="11"/>
    </row>
    <row r="649" spans="1:21" ht="72.75" customHeight="1" thickBot="1" x14ac:dyDescent="0.3">
      <c r="A649" s="53"/>
      <c r="B649" s="56" t="s">
        <v>351</v>
      </c>
      <c r="C649" s="59" t="s">
        <v>1013</v>
      </c>
      <c r="D649" s="59" t="s">
        <v>56</v>
      </c>
      <c r="E649" s="59"/>
      <c r="F649" s="20" t="s">
        <v>20</v>
      </c>
      <c r="G649" s="21">
        <v>1</v>
      </c>
      <c r="H649" s="22">
        <v>119</v>
      </c>
      <c r="I649" s="22">
        <f t="shared" si="10"/>
        <v>119</v>
      </c>
      <c r="J649" s="20"/>
      <c r="K649" s="20"/>
      <c r="L649" s="20">
        <v>1</v>
      </c>
      <c r="M649" s="20"/>
      <c r="N649" s="20"/>
      <c r="O649" s="20"/>
      <c r="P649" s="20"/>
      <c r="Q649" s="20"/>
      <c r="R649" s="20"/>
      <c r="S649" s="20"/>
      <c r="T649" s="20"/>
      <c r="U649" s="23"/>
    </row>
    <row r="650" spans="1:21" ht="120" customHeight="1" thickBot="1" x14ac:dyDescent="0.3">
      <c r="A650" s="28"/>
      <c r="B650" s="3" t="s">
        <v>351</v>
      </c>
      <c r="C650" s="29" t="s">
        <v>1014</v>
      </c>
      <c r="D650" s="29" t="s">
        <v>56</v>
      </c>
      <c r="E650" s="29"/>
      <c r="F650" s="29" t="s">
        <v>20</v>
      </c>
      <c r="G650" s="30">
        <v>7</v>
      </c>
      <c r="H650" s="31">
        <v>119</v>
      </c>
      <c r="I650" s="31">
        <f t="shared" si="10"/>
        <v>833</v>
      </c>
      <c r="J650" s="29"/>
      <c r="K650" s="29"/>
      <c r="L650" s="29">
        <v>7</v>
      </c>
      <c r="M650" s="29"/>
      <c r="N650" s="29"/>
      <c r="O650" s="29"/>
      <c r="P650" s="29"/>
      <c r="Q650" s="29"/>
      <c r="R650" s="29"/>
      <c r="S650" s="29"/>
      <c r="T650" s="29"/>
      <c r="U650" s="32"/>
    </row>
    <row r="651" spans="1:21" ht="56.25" customHeight="1" x14ac:dyDescent="0.25">
      <c r="A651" s="51"/>
      <c r="B651" s="54" t="s">
        <v>1</v>
      </c>
      <c r="C651" s="57" t="s">
        <v>445</v>
      </c>
      <c r="D651" s="57" t="s">
        <v>56</v>
      </c>
      <c r="E651" s="57" t="s">
        <v>518</v>
      </c>
      <c r="F651" s="8" t="s">
        <v>549</v>
      </c>
      <c r="G651" s="9">
        <v>17</v>
      </c>
      <c r="H651" s="10">
        <v>129</v>
      </c>
      <c r="I651" s="10">
        <f t="shared" si="10"/>
        <v>2193</v>
      </c>
      <c r="J651" s="8">
        <v>1</v>
      </c>
      <c r="K651" s="8">
        <v>8</v>
      </c>
      <c r="L651" s="8"/>
      <c r="M651" s="8">
        <v>8</v>
      </c>
      <c r="N651" s="8"/>
      <c r="O651" s="8"/>
      <c r="P651" s="8"/>
      <c r="Q651" s="8"/>
      <c r="R651" s="8"/>
      <c r="S651" s="8"/>
      <c r="T651" s="8"/>
      <c r="U651" s="11"/>
    </row>
    <row r="652" spans="1:21" ht="56.25" customHeight="1" x14ac:dyDescent="0.25">
      <c r="A652" s="52"/>
      <c r="B652" s="55" t="s">
        <v>1</v>
      </c>
      <c r="C652" s="58" t="s">
        <v>445</v>
      </c>
      <c r="D652" s="58" t="s">
        <v>56</v>
      </c>
      <c r="E652" s="58" t="s">
        <v>518</v>
      </c>
      <c r="F652" s="12" t="s">
        <v>9</v>
      </c>
      <c r="G652" s="13">
        <v>10</v>
      </c>
      <c r="H652" s="14">
        <v>129</v>
      </c>
      <c r="I652" s="14">
        <f t="shared" si="10"/>
        <v>1290</v>
      </c>
      <c r="J652" s="12">
        <v>4</v>
      </c>
      <c r="K652" s="12">
        <v>4</v>
      </c>
      <c r="L652" s="12"/>
      <c r="M652" s="12">
        <v>1</v>
      </c>
      <c r="N652" s="12"/>
      <c r="O652" s="12"/>
      <c r="P652" s="12"/>
      <c r="Q652" s="12"/>
      <c r="R652" s="12"/>
      <c r="S652" s="12">
        <v>1</v>
      </c>
      <c r="T652" s="12"/>
      <c r="U652" s="15"/>
    </row>
    <row r="653" spans="1:21" ht="56.25" customHeight="1" thickBot="1" x14ac:dyDescent="0.3">
      <c r="A653" s="53"/>
      <c r="B653" s="56" t="s">
        <v>1</v>
      </c>
      <c r="C653" s="59" t="s">
        <v>445</v>
      </c>
      <c r="D653" s="59" t="s">
        <v>56</v>
      </c>
      <c r="E653" s="59" t="s">
        <v>518</v>
      </c>
      <c r="F653" s="20" t="s">
        <v>37</v>
      </c>
      <c r="G653" s="21">
        <v>5</v>
      </c>
      <c r="H653" s="22">
        <v>129</v>
      </c>
      <c r="I653" s="22">
        <f t="shared" si="10"/>
        <v>645</v>
      </c>
      <c r="J653" s="20">
        <v>1</v>
      </c>
      <c r="K653" s="20">
        <v>3</v>
      </c>
      <c r="L653" s="20"/>
      <c r="M653" s="20">
        <v>1</v>
      </c>
      <c r="N653" s="20"/>
      <c r="O653" s="20"/>
      <c r="P653" s="20"/>
      <c r="Q653" s="20"/>
      <c r="R653" s="20"/>
      <c r="S653" s="20"/>
      <c r="T653" s="20"/>
      <c r="U653" s="23"/>
    </row>
    <row r="654" spans="1:21" ht="56.25" customHeight="1" x14ac:dyDescent="0.25">
      <c r="A654" s="51"/>
      <c r="B654" s="54" t="s">
        <v>1</v>
      </c>
      <c r="C654" s="57" t="s">
        <v>446</v>
      </c>
      <c r="D654" s="57" t="s">
        <v>56</v>
      </c>
      <c r="E654" s="57" t="s">
        <v>519</v>
      </c>
      <c r="F654" s="8" t="s">
        <v>23</v>
      </c>
      <c r="G654" s="9">
        <v>11</v>
      </c>
      <c r="H654" s="10">
        <v>119</v>
      </c>
      <c r="I654" s="10">
        <f t="shared" si="10"/>
        <v>1309</v>
      </c>
      <c r="J654" s="8">
        <v>5</v>
      </c>
      <c r="K654" s="8">
        <v>4</v>
      </c>
      <c r="L654" s="8"/>
      <c r="M654" s="8">
        <v>2</v>
      </c>
      <c r="N654" s="8"/>
      <c r="O654" s="8"/>
      <c r="P654" s="8"/>
      <c r="Q654" s="8"/>
      <c r="R654" s="8"/>
      <c r="S654" s="8"/>
      <c r="T654" s="8"/>
      <c r="U654" s="11"/>
    </row>
    <row r="655" spans="1:21" ht="56.25" customHeight="1" x14ac:dyDescent="0.25">
      <c r="A655" s="52"/>
      <c r="B655" s="55" t="s">
        <v>1</v>
      </c>
      <c r="C655" s="58" t="s">
        <v>446</v>
      </c>
      <c r="D655" s="58" t="s">
        <v>56</v>
      </c>
      <c r="E655" s="58" t="s">
        <v>519</v>
      </c>
      <c r="F655" s="12" t="s">
        <v>168</v>
      </c>
      <c r="G655" s="13">
        <v>11</v>
      </c>
      <c r="H655" s="14">
        <v>119</v>
      </c>
      <c r="I655" s="14">
        <f t="shared" si="10"/>
        <v>1309</v>
      </c>
      <c r="J655" s="12">
        <v>7</v>
      </c>
      <c r="K655" s="12">
        <v>4</v>
      </c>
      <c r="L655" s="12"/>
      <c r="M655" s="12"/>
      <c r="N655" s="12"/>
      <c r="O655" s="12"/>
      <c r="P655" s="12"/>
      <c r="Q655" s="12"/>
      <c r="R655" s="12"/>
      <c r="S655" s="12"/>
      <c r="T655" s="12"/>
      <c r="U655" s="15"/>
    </row>
    <row r="656" spans="1:21" ht="56.25" customHeight="1" thickBot="1" x14ac:dyDescent="0.3">
      <c r="A656" s="53"/>
      <c r="B656" s="56" t="s">
        <v>1</v>
      </c>
      <c r="C656" s="59" t="s">
        <v>446</v>
      </c>
      <c r="D656" s="59" t="s">
        <v>56</v>
      </c>
      <c r="E656" s="59" t="s">
        <v>519</v>
      </c>
      <c r="F656" s="20" t="s">
        <v>79</v>
      </c>
      <c r="G656" s="21">
        <v>7</v>
      </c>
      <c r="H656" s="22">
        <v>119</v>
      </c>
      <c r="I656" s="22">
        <f t="shared" si="10"/>
        <v>833</v>
      </c>
      <c r="J656" s="20">
        <v>3</v>
      </c>
      <c r="K656" s="20">
        <v>4</v>
      </c>
      <c r="L656" s="20"/>
      <c r="M656" s="20"/>
      <c r="N656" s="20"/>
      <c r="O656" s="20"/>
      <c r="P656" s="20"/>
      <c r="Q656" s="20"/>
      <c r="R656" s="20"/>
      <c r="S656" s="20"/>
      <c r="T656" s="20"/>
      <c r="U656" s="23"/>
    </row>
    <row r="657" spans="1:21" ht="56.25" customHeight="1" x14ac:dyDescent="0.25">
      <c r="A657" s="51"/>
      <c r="B657" s="54" t="s">
        <v>1</v>
      </c>
      <c r="C657" s="57" t="s">
        <v>979</v>
      </c>
      <c r="D657" s="57" t="s">
        <v>56</v>
      </c>
      <c r="E657" s="57"/>
      <c r="F657" s="8" t="s">
        <v>20</v>
      </c>
      <c r="G657" s="9">
        <v>2</v>
      </c>
      <c r="H657" s="10">
        <v>119</v>
      </c>
      <c r="I657" s="10">
        <f t="shared" si="10"/>
        <v>238</v>
      </c>
      <c r="J657" s="8"/>
      <c r="K657" s="8"/>
      <c r="L657" s="8">
        <v>2</v>
      </c>
      <c r="M657" s="8"/>
      <c r="N657" s="8"/>
      <c r="O657" s="8"/>
      <c r="P657" s="8"/>
      <c r="Q657" s="8"/>
      <c r="R657" s="8"/>
      <c r="S657" s="8"/>
      <c r="T657" s="8"/>
      <c r="U657" s="11"/>
    </row>
    <row r="658" spans="1:21" ht="56.25" customHeight="1" x14ac:dyDescent="0.25">
      <c r="A658" s="52"/>
      <c r="B658" s="55" t="s">
        <v>1</v>
      </c>
      <c r="C658" s="58" t="s">
        <v>979</v>
      </c>
      <c r="D658" s="58" t="s">
        <v>56</v>
      </c>
      <c r="E658" s="58"/>
      <c r="F658" s="12" t="s">
        <v>935</v>
      </c>
      <c r="G658" s="13">
        <v>15</v>
      </c>
      <c r="H658" s="14">
        <v>119</v>
      </c>
      <c r="I658" s="14">
        <f t="shared" si="10"/>
        <v>1785</v>
      </c>
      <c r="J658" s="12"/>
      <c r="K658" s="12"/>
      <c r="L658" s="12">
        <v>4</v>
      </c>
      <c r="M658" s="12"/>
      <c r="N658" s="12">
        <v>2</v>
      </c>
      <c r="O658" s="12"/>
      <c r="P658" s="12"/>
      <c r="Q658" s="12"/>
      <c r="R658" s="12">
        <v>7</v>
      </c>
      <c r="S658" s="12"/>
      <c r="T658" s="12">
        <v>2</v>
      </c>
      <c r="U658" s="15"/>
    </row>
    <row r="659" spans="1:21" ht="56.25" customHeight="1" thickBot="1" x14ac:dyDescent="0.3">
      <c r="A659" s="53"/>
      <c r="B659" s="56" t="s">
        <v>1</v>
      </c>
      <c r="C659" s="59" t="s">
        <v>979</v>
      </c>
      <c r="D659" s="59" t="s">
        <v>56</v>
      </c>
      <c r="E659" s="59"/>
      <c r="F659" s="20" t="s">
        <v>6</v>
      </c>
      <c r="G659" s="21">
        <v>64</v>
      </c>
      <c r="H659" s="22">
        <v>119</v>
      </c>
      <c r="I659" s="22">
        <f t="shared" si="10"/>
        <v>7616</v>
      </c>
      <c r="J659" s="20"/>
      <c r="K659" s="20">
        <v>3</v>
      </c>
      <c r="L659" s="20">
        <v>4</v>
      </c>
      <c r="M659" s="20"/>
      <c r="N659" s="20">
        <v>14</v>
      </c>
      <c r="O659" s="20"/>
      <c r="P659" s="20">
        <v>11</v>
      </c>
      <c r="Q659" s="20"/>
      <c r="R659" s="20">
        <v>16</v>
      </c>
      <c r="S659" s="20"/>
      <c r="T659" s="20">
        <v>10</v>
      </c>
      <c r="U659" s="23">
        <v>6</v>
      </c>
    </row>
    <row r="660" spans="1:21" ht="56.25" customHeight="1" x14ac:dyDescent="0.25">
      <c r="A660" s="51"/>
      <c r="B660" s="54" t="s">
        <v>1</v>
      </c>
      <c r="C660" s="57" t="s">
        <v>447</v>
      </c>
      <c r="D660" s="57" t="s">
        <v>56</v>
      </c>
      <c r="E660" s="57" t="s">
        <v>520</v>
      </c>
      <c r="F660" s="8" t="s">
        <v>23</v>
      </c>
      <c r="G660" s="9">
        <v>6</v>
      </c>
      <c r="H660" s="10">
        <v>119</v>
      </c>
      <c r="I660" s="10">
        <f t="shared" si="10"/>
        <v>714</v>
      </c>
      <c r="J660" s="8"/>
      <c r="K660" s="8">
        <v>1</v>
      </c>
      <c r="L660" s="8"/>
      <c r="M660" s="8">
        <v>3</v>
      </c>
      <c r="N660" s="8"/>
      <c r="O660" s="8">
        <v>2</v>
      </c>
      <c r="P660" s="8"/>
      <c r="Q660" s="8"/>
      <c r="R660" s="8"/>
      <c r="S660" s="8"/>
      <c r="T660" s="8"/>
      <c r="U660" s="11"/>
    </row>
    <row r="661" spans="1:21" ht="56.25" customHeight="1" x14ac:dyDescent="0.25">
      <c r="A661" s="52"/>
      <c r="B661" s="55" t="s">
        <v>1</v>
      </c>
      <c r="C661" s="58" t="s">
        <v>447</v>
      </c>
      <c r="D661" s="58" t="s">
        <v>56</v>
      </c>
      <c r="E661" s="58" t="s">
        <v>520</v>
      </c>
      <c r="F661" s="12" t="s">
        <v>168</v>
      </c>
      <c r="G661" s="13">
        <v>1</v>
      </c>
      <c r="H661" s="14">
        <v>119</v>
      </c>
      <c r="I661" s="14">
        <f t="shared" si="10"/>
        <v>119</v>
      </c>
      <c r="J661" s="12">
        <v>1</v>
      </c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5"/>
    </row>
    <row r="662" spans="1:21" ht="56.25" customHeight="1" thickBot="1" x14ac:dyDescent="0.3">
      <c r="A662" s="53"/>
      <c r="B662" s="56" t="s">
        <v>1</v>
      </c>
      <c r="C662" s="59" t="s">
        <v>447</v>
      </c>
      <c r="D662" s="59" t="s">
        <v>56</v>
      </c>
      <c r="E662" s="59" t="s">
        <v>520</v>
      </c>
      <c r="F662" s="20" t="s">
        <v>7</v>
      </c>
      <c r="G662" s="21">
        <v>6</v>
      </c>
      <c r="H662" s="22">
        <v>119</v>
      </c>
      <c r="I662" s="22">
        <f t="shared" si="10"/>
        <v>714</v>
      </c>
      <c r="J662" s="20">
        <v>3</v>
      </c>
      <c r="K662" s="20">
        <v>3</v>
      </c>
      <c r="L662" s="20"/>
      <c r="M662" s="20"/>
      <c r="N662" s="20"/>
      <c r="O662" s="20"/>
      <c r="P662" s="20"/>
      <c r="Q662" s="20"/>
      <c r="R662" s="20"/>
      <c r="S662" s="20"/>
      <c r="T662" s="20"/>
      <c r="U662" s="23"/>
    </row>
    <row r="663" spans="1:21" ht="56.25" customHeight="1" x14ac:dyDescent="0.25">
      <c r="A663" s="51"/>
      <c r="B663" s="54" t="s">
        <v>1</v>
      </c>
      <c r="C663" s="57" t="s">
        <v>448</v>
      </c>
      <c r="D663" s="57" t="s">
        <v>56</v>
      </c>
      <c r="E663" s="57" t="s">
        <v>521</v>
      </c>
      <c r="F663" s="8" t="s">
        <v>30</v>
      </c>
      <c r="G663" s="9">
        <v>27</v>
      </c>
      <c r="H663" s="10">
        <v>125</v>
      </c>
      <c r="I663" s="10">
        <f t="shared" si="10"/>
        <v>3375</v>
      </c>
      <c r="J663" s="8"/>
      <c r="K663" s="8">
        <v>13</v>
      </c>
      <c r="L663" s="8"/>
      <c r="M663" s="8">
        <v>14</v>
      </c>
      <c r="N663" s="8"/>
      <c r="O663" s="8"/>
      <c r="P663" s="8"/>
      <c r="Q663" s="8"/>
      <c r="R663" s="8"/>
      <c r="S663" s="8"/>
      <c r="T663" s="8"/>
      <c r="U663" s="11"/>
    </row>
    <row r="664" spans="1:21" ht="56.25" customHeight="1" x14ac:dyDescent="0.25">
      <c r="A664" s="52"/>
      <c r="B664" s="55" t="s">
        <v>1</v>
      </c>
      <c r="C664" s="58" t="s">
        <v>448</v>
      </c>
      <c r="D664" s="58" t="s">
        <v>56</v>
      </c>
      <c r="E664" s="58" t="s">
        <v>521</v>
      </c>
      <c r="F664" s="12" t="s">
        <v>249</v>
      </c>
      <c r="G664" s="13">
        <v>19</v>
      </c>
      <c r="H664" s="14">
        <v>125</v>
      </c>
      <c r="I664" s="14">
        <f t="shared" si="10"/>
        <v>2375</v>
      </c>
      <c r="J664" s="12">
        <v>2</v>
      </c>
      <c r="K664" s="12">
        <v>8</v>
      </c>
      <c r="L664" s="12"/>
      <c r="M664" s="12">
        <v>6</v>
      </c>
      <c r="N664" s="12"/>
      <c r="O664" s="12">
        <v>2</v>
      </c>
      <c r="P664" s="12"/>
      <c r="Q664" s="12">
        <v>1</v>
      </c>
      <c r="R664" s="12"/>
      <c r="S664" s="12"/>
      <c r="T664" s="12"/>
      <c r="U664" s="15"/>
    </row>
    <row r="665" spans="1:21" ht="56.25" customHeight="1" thickBot="1" x14ac:dyDescent="0.3">
      <c r="A665" s="53"/>
      <c r="B665" s="56" t="s">
        <v>1</v>
      </c>
      <c r="C665" s="59" t="s">
        <v>448</v>
      </c>
      <c r="D665" s="59" t="s">
        <v>56</v>
      </c>
      <c r="E665" s="59"/>
      <c r="F665" s="20" t="s">
        <v>949</v>
      </c>
      <c r="G665" s="21">
        <v>7</v>
      </c>
      <c r="H665" s="22">
        <v>119</v>
      </c>
      <c r="I665" s="22">
        <f t="shared" si="10"/>
        <v>833</v>
      </c>
      <c r="J665" s="20"/>
      <c r="K665" s="20">
        <v>1</v>
      </c>
      <c r="L665" s="20">
        <v>4</v>
      </c>
      <c r="M665" s="20"/>
      <c r="N665" s="20">
        <v>2</v>
      </c>
      <c r="O665" s="20"/>
      <c r="P665" s="20"/>
      <c r="Q665" s="20"/>
      <c r="R665" s="20"/>
      <c r="S665" s="20"/>
      <c r="T665" s="20"/>
      <c r="U665" s="23"/>
    </row>
    <row r="666" spans="1:21" ht="72.75" customHeight="1" x14ac:dyDescent="0.25">
      <c r="A666" s="51"/>
      <c r="B666" s="54" t="s">
        <v>1</v>
      </c>
      <c r="C666" s="57" t="s">
        <v>982</v>
      </c>
      <c r="D666" s="57" t="s">
        <v>56</v>
      </c>
      <c r="E666" s="57"/>
      <c r="F666" s="8" t="s">
        <v>936</v>
      </c>
      <c r="G666" s="9">
        <v>1</v>
      </c>
      <c r="H666" s="10">
        <v>119</v>
      </c>
      <c r="I666" s="10">
        <f t="shared" si="10"/>
        <v>119</v>
      </c>
      <c r="J666" s="8"/>
      <c r="K666" s="8"/>
      <c r="L666" s="8"/>
      <c r="M666" s="8"/>
      <c r="N666" s="8">
        <v>1</v>
      </c>
      <c r="O666" s="8"/>
      <c r="P666" s="8"/>
      <c r="Q666" s="8"/>
      <c r="R666" s="8"/>
      <c r="S666" s="8"/>
      <c r="T666" s="8"/>
      <c r="U666" s="11"/>
    </row>
    <row r="667" spans="1:21" ht="72.75" customHeight="1" thickBot="1" x14ac:dyDescent="0.3">
      <c r="A667" s="53"/>
      <c r="B667" s="56" t="s">
        <v>1</v>
      </c>
      <c r="C667" s="59" t="s">
        <v>982</v>
      </c>
      <c r="D667" s="59" t="s">
        <v>56</v>
      </c>
      <c r="E667" s="59"/>
      <c r="F667" s="20" t="s">
        <v>983</v>
      </c>
      <c r="G667" s="21">
        <v>1</v>
      </c>
      <c r="H667" s="22">
        <v>119</v>
      </c>
      <c r="I667" s="22">
        <f t="shared" si="10"/>
        <v>119</v>
      </c>
      <c r="J667" s="20"/>
      <c r="K667" s="20"/>
      <c r="L667" s="20">
        <v>1</v>
      </c>
      <c r="M667" s="20"/>
      <c r="N667" s="20"/>
      <c r="O667" s="20"/>
      <c r="P667" s="20"/>
      <c r="Q667" s="20"/>
      <c r="R667" s="20"/>
      <c r="S667" s="20"/>
      <c r="T667" s="20"/>
      <c r="U667" s="23"/>
    </row>
    <row r="668" spans="1:21" ht="120" customHeight="1" thickBot="1" x14ac:dyDescent="0.3">
      <c r="A668" s="28"/>
      <c r="B668" s="3" t="s">
        <v>1</v>
      </c>
      <c r="C668" s="29" t="s">
        <v>449</v>
      </c>
      <c r="D668" s="29" t="s">
        <v>56</v>
      </c>
      <c r="E668" s="29" t="s">
        <v>522</v>
      </c>
      <c r="F668" s="29" t="s">
        <v>207</v>
      </c>
      <c r="G668" s="30">
        <v>13</v>
      </c>
      <c r="H668" s="31">
        <v>119</v>
      </c>
      <c r="I668" s="31">
        <f t="shared" si="10"/>
        <v>1547</v>
      </c>
      <c r="J668" s="29">
        <v>2</v>
      </c>
      <c r="K668" s="29">
        <v>11</v>
      </c>
      <c r="L668" s="29"/>
      <c r="M668" s="29"/>
      <c r="N668" s="29"/>
      <c r="O668" s="29"/>
      <c r="P668" s="29"/>
      <c r="Q668" s="29"/>
      <c r="R668" s="29"/>
      <c r="S668" s="29"/>
      <c r="T668" s="29"/>
      <c r="U668" s="32"/>
    </row>
    <row r="669" spans="1:21" ht="56.25" customHeight="1" x14ac:dyDescent="0.25">
      <c r="A669" s="51"/>
      <c r="B669" s="54" t="s">
        <v>1</v>
      </c>
      <c r="C669" s="57" t="s">
        <v>450</v>
      </c>
      <c r="D669" s="57" t="s">
        <v>56</v>
      </c>
      <c r="E669" s="57" t="s">
        <v>523</v>
      </c>
      <c r="F669" s="8" t="s">
        <v>559</v>
      </c>
      <c r="G669" s="9">
        <v>20</v>
      </c>
      <c r="H669" s="10">
        <v>129</v>
      </c>
      <c r="I669" s="10">
        <f t="shared" si="10"/>
        <v>2580</v>
      </c>
      <c r="J669" s="8"/>
      <c r="K669" s="8">
        <v>6</v>
      </c>
      <c r="L669" s="8"/>
      <c r="M669" s="8">
        <v>3</v>
      </c>
      <c r="N669" s="8"/>
      <c r="O669" s="8">
        <v>3</v>
      </c>
      <c r="P669" s="8"/>
      <c r="Q669" s="8">
        <v>5</v>
      </c>
      <c r="R669" s="8"/>
      <c r="S669" s="8">
        <v>3</v>
      </c>
      <c r="T669" s="8"/>
      <c r="U669" s="11"/>
    </row>
    <row r="670" spans="1:21" ht="56.25" customHeight="1" x14ac:dyDescent="0.25">
      <c r="A670" s="52"/>
      <c r="B670" s="55" t="s">
        <v>1</v>
      </c>
      <c r="C670" s="58" t="s">
        <v>450</v>
      </c>
      <c r="D670" s="58" t="s">
        <v>56</v>
      </c>
      <c r="E670" s="58" t="s">
        <v>523</v>
      </c>
      <c r="F670" s="12" t="s">
        <v>30</v>
      </c>
      <c r="G670" s="13">
        <v>9</v>
      </c>
      <c r="H670" s="14">
        <v>129</v>
      </c>
      <c r="I670" s="14">
        <f t="shared" si="10"/>
        <v>1161</v>
      </c>
      <c r="J670" s="12">
        <v>4</v>
      </c>
      <c r="K670" s="12">
        <v>5</v>
      </c>
      <c r="L670" s="12"/>
      <c r="M670" s="12"/>
      <c r="N670" s="12"/>
      <c r="O670" s="12"/>
      <c r="P670" s="12"/>
      <c r="Q670" s="12"/>
      <c r="R670" s="12"/>
      <c r="S670" s="12"/>
      <c r="T670" s="12"/>
      <c r="U670" s="15"/>
    </row>
    <row r="671" spans="1:21" ht="56.25" customHeight="1" thickBot="1" x14ac:dyDescent="0.3">
      <c r="A671" s="53"/>
      <c r="B671" s="56" t="s">
        <v>1</v>
      </c>
      <c r="C671" s="59" t="s">
        <v>450</v>
      </c>
      <c r="D671" s="59" t="s">
        <v>56</v>
      </c>
      <c r="E671" s="59" t="s">
        <v>523</v>
      </c>
      <c r="F671" s="20" t="s">
        <v>249</v>
      </c>
      <c r="G671" s="21">
        <v>8</v>
      </c>
      <c r="H671" s="22">
        <v>129</v>
      </c>
      <c r="I671" s="22">
        <f t="shared" si="10"/>
        <v>1032</v>
      </c>
      <c r="J671" s="20"/>
      <c r="K671" s="20">
        <v>3</v>
      </c>
      <c r="L671" s="20"/>
      <c r="M671" s="20">
        <v>4</v>
      </c>
      <c r="N671" s="20"/>
      <c r="O671" s="20">
        <v>1</v>
      </c>
      <c r="P671" s="20"/>
      <c r="Q671" s="20"/>
      <c r="R671" s="20"/>
      <c r="S671" s="20"/>
      <c r="T671" s="20"/>
      <c r="U671" s="23"/>
    </row>
    <row r="672" spans="1:21" ht="72.75" customHeight="1" x14ac:dyDescent="0.25">
      <c r="A672" s="51"/>
      <c r="B672" s="54" t="s">
        <v>1</v>
      </c>
      <c r="C672" s="57" t="s">
        <v>984</v>
      </c>
      <c r="D672" s="57" t="s">
        <v>56</v>
      </c>
      <c r="E672" s="57"/>
      <c r="F672" s="8" t="s">
        <v>358</v>
      </c>
      <c r="G672" s="9">
        <v>11</v>
      </c>
      <c r="H672" s="10">
        <v>129</v>
      </c>
      <c r="I672" s="10">
        <f t="shared" si="10"/>
        <v>1419</v>
      </c>
      <c r="J672" s="8"/>
      <c r="K672" s="8">
        <v>1</v>
      </c>
      <c r="L672" s="8">
        <v>6</v>
      </c>
      <c r="M672" s="8"/>
      <c r="N672" s="8"/>
      <c r="O672" s="8"/>
      <c r="P672" s="8"/>
      <c r="Q672" s="8"/>
      <c r="R672" s="8"/>
      <c r="S672" s="8"/>
      <c r="T672" s="8">
        <v>4</v>
      </c>
      <c r="U672" s="11"/>
    </row>
    <row r="673" spans="1:21" ht="72.75" customHeight="1" thickBot="1" x14ac:dyDescent="0.3">
      <c r="A673" s="53"/>
      <c r="B673" s="56" t="s">
        <v>1</v>
      </c>
      <c r="C673" s="59" t="s">
        <v>984</v>
      </c>
      <c r="D673" s="59" t="s">
        <v>56</v>
      </c>
      <c r="E673" s="59"/>
      <c r="F673" s="20" t="s">
        <v>268</v>
      </c>
      <c r="G673" s="21">
        <v>13</v>
      </c>
      <c r="H673" s="22">
        <v>129</v>
      </c>
      <c r="I673" s="22">
        <f t="shared" si="10"/>
        <v>1677</v>
      </c>
      <c r="J673" s="20"/>
      <c r="K673" s="20"/>
      <c r="L673" s="20">
        <v>6</v>
      </c>
      <c r="M673" s="20"/>
      <c r="N673" s="20"/>
      <c r="O673" s="20"/>
      <c r="P673" s="20"/>
      <c r="Q673" s="20"/>
      <c r="R673" s="20"/>
      <c r="S673" s="20"/>
      <c r="T673" s="20">
        <v>7</v>
      </c>
      <c r="U673" s="23"/>
    </row>
    <row r="674" spans="1:21" ht="56.25" customHeight="1" x14ac:dyDescent="0.25">
      <c r="A674" s="51"/>
      <c r="B674" s="54" t="s">
        <v>1</v>
      </c>
      <c r="C674" s="57" t="s">
        <v>985</v>
      </c>
      <c r="D674" s="57" t="s">
        <v>56</v>
      </c>
      <c r="E674" s="57"/>
      <c r="F674" s="8" t="s">
        <v>20</v>
      </c>
      <c r="G674" s="9">
        <v>3</v>
      </c>
      <c r="H674" s="10">
        <v>129</v>
      </c>
      <c r="I674" s="10">
        <f t="shared" si="10"/>
        <v>387</v>
      </c>
      <c r="J674" s="8"/>
      <c r="K674" s="8">
        <v>2</v>
      </c>
      <c r="L674" s="8">
        <v>1</v>
      </c>
      <c r="M674" s="8"/>
      <c r="N674" s="8"/>
      <c r="O674" s="8"/>
      <c r="P674" s="8"/>
      <c r="Q674" s="8"/>
      <c r="R674" s="8"/>
      <c r="S674" s="8"/>
      <c r="T674" s="8"/>
      <c r="U674" s="11"/>
    </row>
    <row r="675" spans="1:21" ht="56.25" customHeight="1" x14ac:dyDescent="0.25">
      <c r="A675" s="52"/>
      <c r="B675" s="55" t="s">
        <v>1</v>
      </c>
      <c r="C675" s="58" t="s">
        <v>985</v>
      </c>
      <c r="D675" s="58" t="s">
        <v>56</v>
      </c>
      <c r="E675" s="58"/>
      <c r="F675" s="12" t="s">
        <v>935</v>
      </c>
      <c r="G675" s="13">
        <v>38</v>
      </c>
      <c r="H675" s="14">
        <v>129</v>
      </c>
      <c r="I675" s="14">
        <f t="shared" si="10"/>
        <v>4902</v>
      </c>
      <c r="J675" s="12"/>
      <c r="K675" s="12">
        <v>3</v>
      </c>
      <c r="L675" s="12">
        <v>8</v>
      </c>
      <c r="M675" s="12"/>
      <c r="N675" s="12">
        <v>9</v>
      </c>
      <c r="O675" s="12"/>
      <c r="P675" s="12">
        <v>9</v>
      </c>
      <c r="Q675" s="12"/>
      <c r="R675" s="12">
        <v>4</v>
      </c>
      <c r="S675" s="12"/>
      <c r="T675" s="12">
        <v>4</v>
      </c>
      <c r="U675" s="15">
        <v>1</v>
      </c>
    </row>
    <row r="676" spans="1:21" ht="56.25" customHeight="1" thickBot="1" x14ac:dyDescent="0.3">
      <c r="A676" s="53"/>
      <c r="B676" s="56" t="s">
        <v>1</v>
      </c>
      <c r="C676" s="59" t="s">
        <v>985</v>
      </c>
      <c r="D676" s="59" t="s">
        <v>56</v>
      </c>
      <c r="E676" s="59"/>
      <c r="F676" s="20" t="s">
        <v>358</v>
      </c>
      <c r="G676" s="21">
        <v>20</v>
      </c>
      <c r="H676" s="22">
        <v>129</v>
      </c>
      <c r="I676" s="22">
        <f t="shared" si="10"/>
        <v>2580</v>
      </c>
      <c r="J676" s="20"/>
      <c r="K676" s="20"/>
      <c r="L676" s="20">
        <v>5</v>
      </c>
      <c r="M676" s="20"/>
      <c r="N676" s="20">
        <v>8</v>
      </c>
      <c r="O676" s="20"/>
      <c r="P676" s="20">
        <v>1</v>
      </c>
      <c r="Q676" s="20"/>
      <c r="R676" s="20">
        <v>3</v>
      </c>
      <c r="S676" s="20"/>
      <c r="T676" s="20">
        <v>3</v>
      </c>
      <c r="U676" s="23"/>
    </row>
    <row r="677" spans="1:21" ht="56.25" customHeight="1" x14ac:dyDescent="0.25">
      <c r="A677" s="51"/>
      <c r="B677" s="54" t="s">
        <v>1</v>
      </c>
      <c r="C677" s="57" t="s">
        <v>452</v>
      </c>
      <c r="D677" s="57" t="s">
        <v>56</v>
      </c>
      <c r="E677" s="57" t="s">
        <v>525</v>
      </c>
      <c r="F677" s="8" t="s">
        <v>168</v>
      </c>
      <c r="G677" s="9">
        <v>28</v>
      </c>
      <c r="H677" s="10">
        <v>125</v>
      </c>
      <c r="I677" s="10">
        <f t="shared" si="10"/>
        <v>3500</v>
      </c>
      <c r="J677" s="8">
        <v>3</v>
      </c>
      <c r="K677" s="8">
        <v>10</v>
      </c>
      <c r="L677" s="8"/>
      <c r="M677" s="8">
        <v>11</v>
      </c>
      <c r="N677" s="8"/>
      <c r="O677" s="8">
        <v>3</v>
      </c>
      <c r="P677" s="8"/>
      <c r="Q677" s="8"/>
      <c r="R677" s="8"/>
      <c r="S677" s="8">
        <v>1</v>
      </c>
      <c r="T677" s="8"/>
      <c r="U677" s="11"/>
    </row>
    <row r="678" spans="1:21" ht="56.25" customHeight="1" x14ac:dyDescent="0.25">
      <c r="A678" s="52"/>
      <c r="B678" s="55" t="s">
        <v>1</v>
      </c>
      <c r="C678" s="58" t="s">
        <v>452</v>
      </c>
      <c r="D678" s="58" t="s">
        <v>56</v>
      </c>
      <c r="E678" s="58" t="s">
        <v>525</v>
      </c>
      <c r="F678" s="12" t="s">
        <v>578</v>
      </c>
      <c r="G678" s="13">
        <v>14</v>
      </c>
      <c r="H678" s="14">
        <v>125</v>
      </c>
      <c r="I678" s="14">
        <f t="shared" si="10"/>
        <v>1750</v>
      </c>
      <c r="J678" s="12">
        <v>4</v>
      </c>
      <c r="K678" s="12">
        <v>5</v>
      </c>
      <c r="L678" s="12"/>
      <c r="M678" s="12">
        <v>5</v>
      </c>
      <c r="N678" s="12"/>
      <c r="O678" s="12"/>
      <c r="P678" s="12"/>
      <c r="Q678" s="12"/>
      <c r="R678" s="12"/>
      <c r="S678" s="12"/>
      <c r="T678" s="12"/>
      <c r="U678" s="15"/>
    </row>
    <row r="679" spans="1:21" ht="56.25" customHeight="1" thickBot="1" x14ac:dyDescent="0.3">
      <c r="A679" s="53"/>
      <c r="B679" s="56" t="s">
        <v>1</v>
      </c>
      <c r="C679" s="59" t="s">
        <v>452</v>
      </c>
      <c r="D679" s="59" t="s">
        <v>56</v>
      </c>
      <c r="E679" s="59" t="s">
        <v>525</v>
      </c>
      <c r="F679" s="20" t="s">
        <v>37</v>
      </c>
      <c r="G679" s="21">
        <v>21</v>
      </c>
      <c r="H679" s="22">
        <v>125</v>
      </c>
      <c r="I679" s="22">
        <f t="shared" si="10"/>
        <v>2625</v>
      </c>
      <c r="J679" s="20">
        <v>4</v>
      </c>
      <c r="K679" s="20">
        <v>10</v>
      </c>
      <c r="L679" s="20"/>
      <c r="M679" s="20">
        <v>7</v>
      </c>
      <c r="N679" s="20"/>
      <c r="O679" s="20"/>
      <c r="P679" s="20"/>
      <c r="Q679" s="20"/>
      <c r="R679" s="20"/>
      <c r="S679" s="20"/>
      <c r="T679" s="20"/>
      <c r="U679" s="23"/>
    </row>
    <row r="680" spans="1:21" ht="176.25" customHeight="1" thickBot="1" x14ac:dyDescent="0.3">
      <c r="A680" s="28"/>
      <c r="B680" s="3" t="s">
        <v>1</v>
      </c>
      <c r="C680" s="29" t="s">
        <v>750</v>
      </c>
      <c r="D680" s="29" t="s">
        <v>50</v>
      </c>
      <c r="E680" s="29" t="s">
        <v>751</v>
      </c>
      <c r="F680" s="29" t="s">
        <v>20</v>
      </c>
      <c r="G680" s="30">
        <v>40</v>
      </c>
      <c r="H680" s="31">
        <v>125</v>
      </c>
      <c r="I680" s="31">
        <f t="shared" si="10"/>
        <v>5000</v>
      </c>
      <c r="J680" s="29"/>
      <c r="K680" s="29"/>
      <c r="L680" s="29"/>
      <c r="M680" s="29"/>
      <c r="N680" s="29">
        <v>5</v>
      </c>
      <c r="O680" s="29"/>
      <c r="P680" s="29">
        <v>22</v>
      </c>
      <c r="Q680" s="29"/>
      <c r="R680" s="29">
        <v>13</v>
      </c>
      <c r="S680" s="29"/>
      <c r="T680" s="29"/>
      <c r="U680" s="32"/>
    </row>
    <row r="681" spans="1:21" ht="56.25" customHeight="1" x14ac:dyDescent="0.25">
      <c r="A681" s="51"/>
      <c r="B681" s="54" t="s">
        <v>1</v>
      </c>
      <c r="C681" s="57" t="s">
        <v>755</v>
      </c>
      <c r="D681" s="57" t="s">
        <v>50</v>
      </c>
      <c r="E681" s="57" t="s">
        <v>756</v>
      </c>
      <c r="F681" s="8" t="s">
        <v>40</v>
      </c>
      <c r="G681" s="9">
        <v>67</v>
      </c>
      <c r="H681" s="10">
        <v>125</v>
      </c>
      <c r="I681" s="10">
        <f t="shared" si="10"/>
        <v>8375</v>
      </c>
      <c r="J681" s="8"/>
      <c r="K681" s="8"/>
      <c r="L681" s="8">
        <v>8</v>
      </c>
      <c r="M681" s="8"/>
      <c r="N681" s="8">
        <v>28</v>
      </c>
      <c r="O681" s="8"/>
      <c r="P681" s="8">
        <v>9</v>
      </c>
      <c r="Q681" s="8"/>
      <c r="R681" s="8">
        <v>16</v>
      </c>
      <c r="S681" s="8"/>
      <c r="T681" s="8">
        <v>6</v>
      </c>
      <c r="U681" s="11"/>
    </row>
    <row r="682" spans="1:21" ht="56.25" customHeight="1" x14ac:dyDescent="0.25">
      <c r="A682" s="52"/>
      <c r="B682" s="55" t="s">
        <v>1</v>
      </c>
      <c r="C682" s="58" t="s">
        <v>755</v>
      </c>
      <c r="D682" s="58" t="s">
        <v>50</v>
      </c>
      <c r="E682" s="58" t="s">
        <v>756</v>
      </c>
      <c r="F682" s="12" t="s">
        <v>6</v>
      </c>
      <c r="G682" s="13">
        <v>16</v>
      </c>
      <c r="H682" s="14">
        <v>125</v>
      </c>
      <c r="I682" s="14">
        <f t="shared" si="10"/>
        <v>2000</v>
      </c>
      <c r="J682" s="12"/>
      <c r="K682" s="12"/>
      <c r="L682" s="12"/>
      <c r="M682" s="12"/>
      <c r="N682" s="12">
        <v>8</v>
      </c>
      <c r="O682" s="12"/>
      <c r="P682" s="12"/>
      <c r="Q682" s="12"/>
      <c r="R682" s="12"/>
      <c r="S682" s="12"/>
      <c r="T682" s="12"/>
      <c r="U682" s="15">
        <v>8</v>
      </c>
    </row>
    <row r="683" spans="1:21" ht="56.25" customHeight="1" thickBot="1" x14ac:dyDescent="0.3">
      <c r="A683" s="53"/>
      <c r="B683" s="56" t="s">
        <v>1</v>
      </c>
      <c r="C683" s="59" t="s">
        <v>755</v>
      </c>
      <c r="D683" s="59" t="s">
        <v>50</v>
      </c>
      <c r="E683" s="59" t="s">
        <v>756</v>
      </c>
      <c r="F683" s="20" t="s">
        <v>634</v>
      </c>
      <c r="G683" s="21">
        <v>2</v>
      </c>
      <c r="H683" s="22">
        <v>125</v>
      </c>
      <c r="I683" s="22">
        <f t="shared" si="10"/>
        <v>250</v>
      </c>
      <c r="J683" s="20"/>
      <c r="K683" s="20"/>
      <c r="L683" s="20">
        <v>2</v>
      </c>
      <c r="M683" s="20"/>
      <c r="N683" s="20"/>
      <c r="O683" s="20"/>
      <c r="P683" s="20"/>
      <c r="Q683" s="20"/>
      <c r="R683" s="20"/>
      <c r="S683" s="20"/>
      <c r="T683" s="20"/>
      <c r="U683" s="23"/>
    </row>
    <row r="684" spans="1:21" ht="72.75" customHeight="1" x14ac:dyDescent="0.25">
      <c r="A684" s="51"/>
      <c r="B684" s="54" t="s">
        <v>1</v>
      </c>
      <c r="C684" s="57" t="s">
        <v>759</v>
      </c>
      <c r="D684" s="57" t="s">
        <v>50</v>
      </c>
      <c r="E684" s="57" t="s">
        <v>760</v>
      </c>
      <c r="F684" s="8" t="s">
        <v>6</v>
      </c>
      <c r="G684" s="9">
        <v>195</v>
      </c>
      <c r="H684" s="10">
        <v>125</v>
      </c>
      <c r="I684" s="10">
        <f t="shared" si="10"/>
        <v>24375</v>
      </c>
      <c r="J684" s="8"/>
      <c r="K684" s="8"/>
      <c r="L684" s="8">
        <v>12</v>
      </c>
      <c r="M684" s="8"/>
      <c r="N684" s="8">
        <v>47</v>
      </c>
      <c r="O684" s="8"/>
      <c r="P684" s="8">
        <v>48</v>
      </c>
      <c r="Q684" s="8"/>
      <c r="R684" s="8">
        <v>52</v>
      </c>
      <c r="S684" s="8"/>
      <c r="T684" s="8">
        <v>29</v>
      </c>
      <c r="U684" s="11">
        <v>7</v>
      </c>
    </row>
    <row r="685" spans="1:21" ht="72.75" customHeight="1" thickBot="1" x14ac:dyDescent="0.3">
      <c r="A685" s="53"/>
      <c r="B685" s="56" t="s">
        <v>1</v>
      </c>
      <c r="C685" s="59" t="s">
        <v>759</v>
      </c>
      <c r="D685" s="59" t="s">
        <v>50</v>
      </c>
      <c r="E685" s="59" t="s">
        <v>760</v>
      </c>
      <c r="F685" s="20" t="s">
        <v>634</v>
      </c>
      <c r="G685" s="21">
        <v>156</v>
      </c>
      <c r="H685" s="22">
        <v>125</v>
      </c>
      <c r="I685" s="22">
        <f t="shared" si="10"/>
        <v>19500</v>
      </c>
      <c r="J685" s="20"/>
      <c r="K685" s="20"/>
      <c r="L685" s="20">
        <v>14</v>
      </c>
      <c r="M685" s="20"/>
      <c r="N685" s="20">
        <v>42</v>
      </c>
      <c r="O685" s="20"/>
      <c r="P685" s="20">
        <v>38</v>
      </c>
      <c r="Q685" s="20"/>
      <c r="R685" s="20">
        <v>39</v>
      </c>
      <c r="S685" s="20"/>
      <c r="T685" s="20">
        <v>20</v>
      </c>
      <c r="U685" s="23">
        <v>3</v>
      </c>
    </row>
    <row r="686" spans="1:21" ht="176.25" customHeight="1" thickBot="1" x14ac:dyDescent="0.3">
      <c r="A686" s="28"/>
      <c r="B686" s="3" t="s">
        <v>1</v>
      </c>
      <c r="C686" s="29" t="s">
        <v>761</v>
      </c>
      <c r="D686" s="29" t="s">
        <v>50</v>
      </c>
      <c r="E686" s="29" t="s">
        <v>762</v>
      </c>
      <c r="F686" s="29" t="s">
        <v>20</v>
      </c>
      <c r="G686" s="30">
        <v>93</v>
      </c>
      <c r="H686" s="31">
        <v>125</v>
      </c>
      <c r="I686" s="31">
        <f t="shared" si="10"/>
        <v>11625</v>
      </c>
      <c r="J686" s="29"/>
      <c r="K686" s="29"/>
      <c r="L686" s="29"/>
      <c r="M686" s="29"/>
      <c r="N686" s="29">
        <v>22</v>
      </c>
      <c r="O686" s="29"/>
      <c r="P686" s="29">
        <v>30</v>
      </c>
      <c r="Q686" s="29"/>
      <c r="R686" s="29">
        <v>35</v>
      </c>
      <c r="S686" s="29"/>
      <c r="T686" s="29">
        <v>6</v>
      </c>
      <c r="U686" s="32"/>
    </row>
    <row r="687" spans="1:21" ht="56.25" customHeight="1" x14ac:dyDescent="0.25">
      <c r="A687" s="51"/>
      <c r="B687" s="54" t="s">
        <v>124</v>
      </c>
      <c r="C687" s="57" t="s">
        <v>871</v>
      </c>
      <c r="D687" s="57" t="s">
        <v>50</v>
      </c>
      <c r="E687" s="57" t="s">
        <v>872</v>
      </c>
      <c r="F687" s="8" t="s">
        <v>873</v>
      </c>
      <c r="G687" s="9">
        <v>2</v>
      </c>
      <c r="H687" s="10">
        <v>125</v>
      </c>
      <c r="I687" s="10">
        <f t="shared" si="10"/>
        <v>250</v>
      </c>
      <c r="J687" s="8"/>
      <c r="K687" s="8"/>
      <c r="L687" s="8">
        <v>2</v>
      </c>
      <c r="M687" s="8"/>
      <c r="N687" s="8"/>
      <c r="O687" s="8"/>
      <c r="P687" s="8"/>
      <c r="Q687" s="8"/>
      <c r="R687" s="8"/>
      <c r="S687" s="8"/>
      <c r="T687" s="8"/>
      <c r="U687" s="11"/>
    </row>
    <row r="688" spans="1:21" ht="56.25" customHeight="1" x14ac:dyDescent="0.25">
      <c r="A688" s="52"/>
      <c r="B688" s="55" t="s">
        <v>124</v>
      </c>
      <c r="C688" s="58" t="s">
        <v>871</v>
      </c>
      <c r="D688" s="58" t="s">
        <v>50</v>
      </c>
      <c r="E688" s="58" t="s">
        <v>872</v>
      </c>
      <c r="F688" s="12" t="s">
        <v>358</v>
      </c>
      <c r="G688" s="13">
        <v>3</v>
      </c>
      <c r="H688" s="14">
        <v>125</v>
      </c>
      <c r="I688" s="14">
        <f t="shared" si="10"/>
        <v>375</v>
      </c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>
        <v>2</v>
      </c>
      <c r="U688" s="15">
        <v>1</v>
      </c>
    </row>
    <row r="689" spans="1:21" ht="56.25" customHeight="1" thickBot="1" x14ac:dyDescent="0.3">
      <c r="A689" s="53"/>
      <c r="B689" s="60" t="s">
        <v>124</v>
      </c>
      <c r="C689" s="61" t="s">
        <v>871</v>
      </c>
      <c r="D689" s="61" t="s">
        <v>50</v>
      </c>
      <c r="E689" s="61" t="s">
        <v>872</v>
      </c>
      <c r="F689" s="16" t="s">
        <v>20</v>
      </c>
      <c r="G689" s="17">
        <v>11</v>
      </c>
      <c r="H689" s="18">
        <v>125</v>
      </c>
      <c r="I689" s="18">
        <f t="shared" si="10"/>
        <v>1375</v>
      </c>
      <c r="J689" s="16"/>
      <c r="K689" s="16"/>
      <c r="L689" s="16"/>
      <c r="M689" s="16"/>
      <c r="N689" s="16">
        <v>5</v>
      </c>
      <c r="O689" s="16"/>
      <c r="P689" s="16">
        <v>1</v>
      </c>
      <c r="Q689" s="16"/>
      <c r="R689" s="16"/>
      <c r="S689" s="16"/>
      <c r="T689" s="16">
        <v>2</v>
      </c>
      <c r="U689" s="19">
        <v>3</v>
      </c>
    </row>
    <row r="690" spans="1:21" ht="48.75" customHeight="1" x14ac:dyDescent="0.25">
      <c r="A690" s="51"/>
      <c r="B690" s="54" t="s">
        <v>1</v>
      </c>
      <c r="C690" s="57" t="s">
        <v>765</v>
      </c>
      <c r="D690" s="57" t="s">
        <v>50</v>
      </c>
      <c r="E690" s="57" t="s">
        <v>766</v>
      </c>
      <c r="F690" s="8" t="s">
        <v>767</v>
      </c>
      <c r="G690" s="9">
        <v>133</v>
      </c>
      <c r="H690" s="10">
        <v>125</v>
      </c>
      <c r="I690" s="10">
        <f t="shared" si="10"/>
        <v>16625</v>
      </c>
      <c r="J690" s="8"/>
      <c r="K690" s="8"/>
      <c r="L690" s="8">
        <v>14</v>
      </c>
      <c r="M690" s="8"/>
      <c r="N690" s="8">
        <v>40</v>
      </c>
      <c r="O690" s="8"/>
      <c r="P690" s="8">
        <v>35</v>
      </c>
      <c r="Q690" s="8"/>
      <c r="R690" s="8">
        <v>30</v>
      </c>
      <c r="S690" s="8"/>
      <c r="T690" s="8">
        <v>10</v>
      </c>
      <c r="U690" s="11">
        <v>4</v>
      </c>
    </row>
    <row r="691" spans="1:21" ht="48.75" customHeight="1" x14ac:dyDescent="0.25">
      <c r="A691" s="52"/>
      <c r="B691" s="55" t="s">
        <v>1</v>
      </c>
      <c r="C691" s="58" t="s">
        <v>765</v>
      </c>
      <c r="D691" s="58" t="s">
        <v>50</v>
      </c>
      <c r="E691" s="58" t="s">
        <v>766</v>
      </c>
      <c r="F691" s="12" t="s">
        <v>645</v>
      </c>
      <c r="G691" s="13">
        <v>73</v>
      </c>
      <c r="H691" s="14">
        <v>125</v>
      </c>
      <c r="I691" s="14">
        <f t="shared" si="10"/>
        <v>9125</v>
      </c>
      <c r="J691" s="12"/>
      <c r="K691" s="12"/>
      <c r="L691" s="12">
        <v>10</v>
      </c>
      <c r="M691" s="12"/>
      <c r="N691" s="12">
        <v>24</v>
      </c>
      <c r="O691" s="12"/>
      <c r="P691" s="12">
        <v>21</v>
      </c>
      <c r="Q691" s="12"/>
      <c r="R691" s="12">
        <v>15</v>
      </c>
      <c r="S691" s="12"/>
      <c r="T691" s="12"/>
      <c r="U691" s="15">
        <v>3</v>
      </c>
    </row>
    <row r="692" spans="1:21" ht="48.75" customHeight="1" x14ac:dyDescent="0.25">
      <c r="A692" s="52"/>
      <c r="B692" s="55" t="s">
        <v>1</v>
      </c>
      <c r="C692" s="58" t="s">
        <v>765</v>
      </c>
      <c r="D692" s="58" t="s">
        <v>50</v>
      </c>
      <c r="E692" s="58" t="s">
        <v>766</v>
      </c>
      <c r="F692" s="12" t="s">
        <v>20</v>
      </c>
      <c r="G692" s="13">
        <v>2</v>
      </c>
      <c r="H692" s="14">
        <v>125</v>
      </c>
      <c r="I692" s="14">
        <f t="shared" si="10"/>
        <v>250</v>
      </c>
      <c r="J692" s="12"/>
      <c r="K692" s="12"/>
      <c r="L692" s="12"/>
      <c r="M692" s="12"/>
      <c r="N692" s="12">
        <v>2</v>
      </c>
      <c r="O692" s="12"/>
      <c r="P692" s="12"/>
      <c r="Q692" s="12"/>
      <c r="R692" s="12"/>
      <c r="S692" s="12"/>
      <c r="T692" s="12"/>
      <c r="U692" s="15"/>
    </row>
    <row r="693" spans="1:21" ht="48.75" customHeight="1" thickBot="1" x14ac:dyDescent="0.3">
      <c r="A693" s="53"/>
      <c r="B693" s="56" t="s">
        <v>1</v>
      </c>
      <c r="C693" s="59" t="s">
        <v>765</v>
      </c>
      <c r="D693" s="59" t="s">
        <v>50</v>
      </c>
      <c r="E693" s="59" t="s">
        <v>766</v>
      </c>
      <c r="F693" s="20" t="s">
        <v>650</v>
      </c>
      <c r="G693" s="21">
        <v>278</v>
      </c>
      <c r="H693" s="22">
        <v>125</v>
      </c>
      <c r="I693" s="22">
        <f t="shared" si="10"/>
        <v>34750</v>
      </c>
      <c r="J693" s="20"/>
      <c r="K693" s="20"/>
      <c r="L693" s="20">
        <v>33</v>
      </c>
      <c r="M693" s="20"/>
      <c r="N693" s="20">
        <v>78</v>
      </c>
      <c r="O693" s="20"/>
      <c r="P693" s="20">
        <v>65</v>
      </c>
      <c r="Q693" s="20"/>
      <c r="R693" s="20">
        <v>57</v>
      </c>
      <c r="S693" s="20"/>
      <c r="T693" s="20">
        <v>30</v>
      </c>
      <c r="U693" s="23">
        <v>15</v>
      </c>
    </row>
    <row r="694" spans="1:21" ht="87.75" customHeight="1" x14ac:dyDescent="0.25">
      <c r="A694" s="51"/>
      <c r="B694" s="54" t="s">
        <v>124</v>
      </c>
      <c r="C694" s="57" t="s">
        <v>876</v>
      </c>
      <c r="D694" s="57" t="s">
        <v>50</v>
      </c>
      <c r="E694" s="57" t="s">
        <v>877</v>
      </c>
      <c r="F694" s="8" t="s">
        <v>873</v>
      </c>
      <c r="G694" s="9">
        <v>4</v>
      </c>
      <c r="H694" s="10">
        <v>125</v>
      </c>
      <c r="I694" s="10">
        <f t="shared" si="10"/>
        <v>500</v>
      </c>
      <c r="J694" s="8"/>
      <c r="K694" s="8"/>
      <c r="L694" s="8">
        <v>4</v>
      </c>
      <c r="M694" s="8"/>
      <c r="N694" s="8"/>
      <c r="O694" s="8"/>
      <c r="P694" s="8"/>
      <c r="Q694" s="8"/>
      <c r="R694" s="8"/>
      <c r="S694" s="8"/>
      <c r="T694" s="8"/>
      <c r="U694" s="11"/>
    </row>
    <row r="695" spans="1:21" ht="87.75" customHeight="1" thickBot="1" x14ac:dyDescent="0.3">
      <c r="A695" s="53"/>
      <c r="B695" s="56" t="s">
        <v>124</v>
      </c>
      <c r="C695" s="59" t="s">
        <v>876</v>
      </c>
      <c r="D695" s="59" t="s">
        <v>50</v>
      </c>
      <c r="E695" s="59" t="s">
        <v>877</v>
      </c>
      <c r="F695" s="20" t="s">
        <v>358</v>
      </c>
      <c r="G695" s="21">
        <v>1</v>
      </c>
      <c r="H695" s="22">
        <v>125</v>
      </c>
      <c r="I695" s="22">
        <f t="shared" si="10"/>
        <v>125</v>
      </c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>
        <v>1</v>
      </c>
      <c r="U695" s="23"/>
    </row>
    <row r="696" spans="1:21" ht="87.75" customHeight="1" x14ac:dyDescent="0.25">
      <c r="A696" s="51"/>
      <c r="B696" s="54" t="s">
        <v>351</v>
      </c>
      <c r="C696" s="57" t="s">
        <v>895</v>
      </c>
      <c r="D696" s="57" t="s">
        <v>50</v>
      </c>
      <c r="E696" s="57" t="s">
        <v>896</v>
      </c>
      <c r="F696" s="8" t="s">
        <v>20</v>
      </c>
      <c r="G696" s="9">
        <v>17</v>
      </c>
      <c r="H696" s="10">
        <v>125</v>
      </c>
      <c r="I696" s="10">
        <f t="shared" si="10"/>
        <v>2125</v>
      </c>
      <c r="J696" s="8"/>
      <c r="K696" s="8"/>
      <c r="L696" s="8"/>
      <c r="M696" s="8"/>
      <c r="N696" s="8">
        <v>17</v>
      </c>
      <c r="O696" s="8"/>
      <c r="P696" s="8"/>
      <c r="Q696" s="8"/>
      <c r="R696" s="8"/>
      <c r="S696" s="8"/>
      <c r="T696" s="8"/>
      <c r="U696" s="11"/>
    </row>
    <row r="697" spans="1:21" ht="87.75" customHeight="1" thickBot="1" x14ac:dyDescent="0.3">
      <c r="A697" s="53"/>
      <c r="B697" s="56" t="s">
        <v>351</v>
      </c>
      <c r="C697" s="59" t="s">
        <v>895</v>
      </c>
      <c r="D697" s="59" t="s">
        <v>50</v>
      </c>
      <c r="E697" s="59" t="s">
        <v>896</v>
      </c>
      <c r="F697" s="20" t="s">
        <v>79</v>
      </c>
      <c r="G697" s="21">
        <v>6</v>
      </c>
      <c r="H697" s="22">
        <v>125</v>
      </c>
      <c r="I697" s="22">
        <f t="shared" si="10"/>
        <v>750</v>
      </c>
      <c r="J697" s="20"/>
      <c r="K697" s="20"/>
      <c r="L697" s="20">
        <v>3</v>
      </c>
      <c r="M697" s="20"/>
      <c r="N697" s="20">
        <v>3</v>
      </c>
      <c r="O697" s="20"/>
      <c r="P697" s="20"/>
      <c r="Q697" s="20"/>
      <c r="R697" s="20"/>
      <c r="S697" s="20"/>
      <c r="T697" s="20"/>
      <c r="U697" s="23"/>
    </row>
    <row r="698" spans="1:21" ht="176.25" customHeight="1" thickBot="1" x14ac:dyDescent="0.3">
      <c r="A698" s="28"/>
      <c r="B698" s="3" t="s">
        <v>351</v>
      </c>
      <c r="C698" s="29" t="s">
        <v>897</v>
      </c>
      <c r="D698" s="29" t="s">
        <v>50</v>
      </c>
      <c r="E698" s="29" t="s">
        <v>898</v>
      </c>
      <c r="F698" s="29" t="s">
        <v>683</v>
      </c>
      <c r="G698" s="30">
        <v>89</v>
      </c>
      <c r="H698" s="31">
        <v>125</v>
      </c>
      <c r="I698" s="31">
        <f t="shared" si="10"/>
        <v>11125</v>
      </c>
      <c r="J698" s="29"/>
      <c r="K698" s="29"/>
      <c r="L698" s="29">
        <v>14</v>
      </c>
      <c r="M698" s="29"/>
      <c r="N698" s="29">
        <v>31</v>
      </c>
      <c r="O698" s="29"/>
      <c r="P698" s="29">
        <v>29</v>
      </c>
      <c r="Q698" s="29"/>
      <c r="R698" s="29">
        <v>15</v>
      </c>
      <c r="S698" s="29"/>
      <c r="T698" s="29"/>
      <c r="U698" s="32"/>
    </row>
    <row r="699" spans="1:21" ht="87.75" customHeight="1" x14ac:dyDescent="0.25">
      <c r="A699" s="51"/>
      <c r="B699" s="54" t="s">
        <v>351</v>
      </c>
      <c r="C699" s="57" t="s">
        <v>902</v>
      </c>
      <c r="D699" s="57" t="s">
        <v>50</v>
      </c>
      <c r="E699" s="57" t="s">
        <v>903</v>
      </c>
      <c r="F699" s="8" t="s">
        <v>6</v>
      </c>
      <c r="G699" s="9">
        <v>5</v>
      </c>
      <c r="H699" s="10">
        <v>125</v>
      </c>
      <c r="I699" s="10">
        <f t="shared" si="10"/>
        <v>625</v>
      </c>
      <c r="J699" s="8"/>
      <c r="K699" s="8">
        <v>1</v>
      </c>
      <c r="L699" s="8">
        <v>1</v>
      </c>
      <c r="M699" s="8"/>
      <c r="N699" s="8"/>
      <c r="O699" s="8"/>
      <c r="P699" s="8"/>
      <c r="Q699" s="8"/>
      <c r="R699" s="8"/>
      <c r="S699" s="8"/>
      <c r="T699" s="8"/>
      <c r="U699" s="11">
        <v>3</v>
      </c>
    </row>
    <row r="700" spans="1:21" ht="87.75" customHeight="1" thickBot="1" x14ac:dyDescent="0.3">
      <c r="A700" s="53"/>
      <c r="B700" s="56" t="s">
        <v>351</v>
      </c>
      <c r="C700" s="59" t="s">
        <v>902</v>
      </c>
      <c r="D700" s="59" t="s">
        <v>50</v>
      </c>
      <c r="E700" s="59" t="s">
        <v>903</v>
      </c>
      <c r="F700" s="20" t="s">
        <v>634</v>
      </c>
      <c r="G700" s="21">
        <v>48</v>
      </c>
      <c r="H700" s="22">
        <v>125</v>
      </c>
      <c r="I700" s="22">
        <f t="shared" si="10"/>
        <v>6000</v>
      </c>
      <c r="J700" s="20"/>
      <c r="K700" s="20">
        <v>3</v>
      </c>
      <c r="L700" s="20">
        <v>8</v>
      </c>
      <c r="M700" s="20"/>
      <c r="N700" s="20">
        <v>18</v>
      </c>
      <c r="O700" s="20"/>
      <c r="P700" s="20">
        <v>5</v>
      </c>
      <c r="Q700" s="20"/>
      <c r="R700" s="20">
        <v>10</v>
      </c>
      <c r="S700" s="20"/>
      <c r="T700" s="20">
        <v>4</v>
      </c>
      <c r="U700" s="23"/>
    </row>
    <row r="701" spans="1:21" ht="87.75" customHeight="1" x14ac:dyDescent="0.25">
      <c r="A701" s="51"/>
      <c r="B701" s="54" t="s">
        <v>1</v>
      </c>
      <c r="C701" s="57" t="s">
        <v>770</v>
      </c>
      <c r="D701" s="57" t="s">
        <v>50</v>
      </c>
      <c r="E701" s="57" t="s">
        <v>771</v>
      </c>
      <c r="F701" s="8" t="s">
        <v>18</v>
      </c>
      <c r="G701" s="9">
        <v>4</v>
      </c>
      <c r="H701" s="10">
        <v>125</v>
      </c>
      <c r="I701" s="10">
        <f t="shared" si="10"/>
        <v>500</v>
      </c>
      <c r="J701" s="8"/>
      <c r="K701" s="8"/>
      <c r="L701" s="8"/>
      <c r="M701" s="8"/>
      <c r="N701" s="8">
        <v>4</v>
      </c>
      <c r="O701" s="8"/>
      <c r="P701" s="8"/>
      <c r="Q701" s="8"/>
      <c r="R701" s="8"/>
      <c r="S701" s="8"/>
      <c r="T701" s="8"/>
      <c r="U701" s="11"/>
    </row>
    <row r="702" spans="1:21" ht="87.75" customHeight="1" thickBot="1" x14ac:dyDescent="0.3">
      <c r="A702" s="53"/>
      <c r="B702" s="56" t="s">
        <v>1</v>
      </c>
      <c r="C702" s="59" t="s">
        <v>770</v>
      </c>
      <c r="D702" s="59" t="s">
        <v>50</v>
      </c>
      <c r="E702" s="59" t="s">
        <v>771</v>
      </c>
      <c r="F702" s="20" t="s">
        <v>20</v>
      </c>
      <c r="G702" s="21">
        <v>30</v>
      </c>
      <c r="H702" s="22">
        <v>125</v>
      </c>
      <c r="I702" s="22">
        <f t="shared" si="10"/>
        <v>3750</v>
      </c>
      <c r="J702" s="20"/>
      <c r="K702" s="20"/>
      <c r="L702" s="20">
        <v>8</v>
      </c>
      <c r="M702" s="20"/>
      <c r="N702" s="20">
        <v>14</v>
      </c>
      <c r="O702" s="20"/>
      <c r="P702" s="20">
        <v>8</v>
      </c>
      <c r="Q702" s="20"/>
      <c r="R702" s="20"/>
      <c r="S702" s="20"/>
      <c r="T702" s="20"/>
      <c r="U702" s="23"/>
    </row>
    <row r="703" spans="1:21" ht="176.25" customHeight="1" thickBot="1" x14ac:dyDescent="0.3">
      <c r="A703" s="28"/>
      <c r="B703" s="3" t="s">
        <v>1</v>
      </c>
      <c r="C703" s="29" t="s">
        <v>772</v>
      </c>
      <c r="D703" s="29" t="s">
        <v>50</v>
      </c>
      <c r="E703" s="29" t="s">
        <v>773</v>
      </c>
      <c r="F703" s="29" t="s">
        <v>358</v>
      </c>
      <c r="G703" s="30">
        <v>1</v>
      </c>
      <c r="H703" s="31">
        <v>125</v>
      </c>
      <c r="I703" s="31">
        <f t="shared" si="10"/>
        <v>125</v>
      </c>
      <c r="J703" s="29"/>
      <c r="K703" s="29"/>
      <c r="L703" s="29">
        <v>1</v>
      </c>
      <c r="M703" s="29"/>
      <c r="N703" s="29"/>
      <c r="O703" s="29"/>
      <c r="P703" s="29"/>
      <c r="Q703" s="29"/>
      <c r="R703" s="29"/>
      <c r="S703" s="29"/>
      <c r="T703" s="29"/>
      <c r="U703" s="32"/>
    </row>
    <row r="704" spans="1:21" ht="56.25" customHeight="1" x14ac:dyDescent="0.25">
      <c r="A704" s="51"/>
      <c r="B704" s="54" t="s">
        <v>1</v>
      </c>
      <c r="C704" s="57" t="s">
        <v>774</v>
      </c>
      <c r="D704" s="57" t="s">
        <v>50</v>
      </c>
      <c r="E704" s="57" t="s">
        <v>775</v>
      </c>
      <c r="F704" s="8" t="s">
        <v>634</v>
      </c>
      <c r="G704" s="9">
        <v>14</v>
      </c>
      <c r="H704" s="10">
        <v>125</v>
      </c>
      <c r="I704" s="10">
        <f t="shared" si="10"/>
        <v>1750</v>
      </c>
      <c r="J704" s="8"/>
      <c r="K704" s="8"/>
      <c r="L704" s="8"/>
      <c r="M704" s="8"/>
      <c r="N704" s="8"/>
      <c r="O704" s="8"/>
      <c r="P704" s="8">
        <v>4</v>
      </c>
      <c r="Q704" s="8"/>
      <c r="R704" s="8">
        <v>3</v>
      </c>
      <c r="S704" s="8"/>
      <c r="T704" s="8">
        <v>4</v>
      </c>
      <c r="U704" s="11">
        <v>3</v>
      </c>
    </row>
    <row r="705" spans="1:21" ht="56.25" customHeight="1" x14ac:dyDescent="0.25">
      <c r="A705" s="52"/>
      <c r="B705" s="55" t="s">
        <v>1</v>
      </c>
      <c r="C705" s="58" t="s">
        <v>774</v>
      </c>
      <c r="D705" s="58" t="s">
        <v>50</v>
      </c>
      <c r="E705" s="58" t="s">
        <v>775</v>
      </c>
      <c r="F705" s="12" t="s">
        <v>358</v>
      </c>
      <c r="G705" s="13">
        <v>12</v>
      </c>
      <c r="H705" s="14">
        <v>125</v>
      </c>
      <c r="I705" s="14">
        <f t="shared" si="10"/>
        <v>1500</v>
      </c>
      <c r="J705" s="12"/>
      <c r="K705" s="12"/>
      <c r="L705" s="12"/>
      <c r="M705" s="12"/>
      <c r="N705" s="12">
        <v>4</v>
      </c>
      <c r="O705" s="12"/>
      <c r="P705" s="12"/>
      <c r="Q705" s="12"/>
      <c r="R705" s="12"/>
      <c r="S705" s="12"/>
      <c r="T705" s="12">
        <v>5</v>
      </c>
      <c r="U705" s="15">
        <v>3</v>
      </c>
    </row>
    <row r="706" spans="1:21" ht="56.25" customHeight="1" thickBot="1" x14ac:dyDescent="0.3">
      <c r="A706" s="53"/>
      <c r="B706" s="56" t="s">
        <v>1</v>
      </c>
      <c r="C706" s="59" t="s">
        <v>774</v>
      </c>
      <c r="D706" s="59" t="s">
        <v>50</v>
      </c>
      <c r="E706" s="59" t="s">
        <v>775</v>
      </c>
      <c r="F706" s="20" t="s">
        <v>20</v>
      </c>
      <c r="G706" s="21">
        <v>7</v>
      </c>
      <c r="H706" s="22">
        <v>125</v>
      </c>
      <c r="I706" s="22">
        <f t="shared" si="10"/>
        <v>875</v>
      </c>
      <c r="J706" s="20"/>
      <c r="K706" s="20"/>
      <c r="L706" s="20"/>
      <c r="M706" s="20"/>
      <c r="N706" s="20"/>
      <c r="O706" s="20"/>
      <c r="P706" s="20">
        <v>3</v>
      </c>
      <c r="Q706" s="20"/>
      <c r="R706" s="20"/>
      <c r="S706" s="20"/>
      <c r="T706" s="20">
        <v>1</v>
      </c>
      <c r="U706" s="23">
        <v>3</v>
      </c>
    </row>
    <row r="707" spans="1:21" ht="176.25" customHeight="1" thickBot="1" x14ac:dyDescent="0.3">
      <c r="A707" s="28"/>
      <c r="B707" s="3" t="s">
        <v>1</v>
      </c>
      <c r="C707" s="29" t="s">
        <v>783</v>
      </c>
      <c r="D707" s="29" t="s">
        <v>50</v>
      </c>
      <c r="E707" s="29" t="s">
        <v>784</v>
      </c>
      <c r="F707" s="29" t="s">
        <v>18</v>
      </c>
      <c r="G707" s="30">
        <v>114</v>
      </c>
      <c r="H707" s="31">
        <v>125</v>
      </c>
      <c r="I707" s="31">
        <f t="shared" ref="I707:I770" si="11">G707*H707</f>
        <v>14250</v>
      </c>
      <c r="J707" s="29"/>
      <c r="K707" s="29">
        <v>5</v>
      </c>
      <c r="L707" s="29">
        <v>17</v>
      </c>
      <c r="M707" s="29"/>
      <c r="N707" s="29">
        <v>19</v>
      </c>
      <c r="O707" s="29"/>
      <c r="P707" s="29">
        <v>37</v>
      </c>
      <c r="Q707" s="29"/>
      <c r="R707" s="29">
        <v>23</v>
      </c>
      <c r="S707" s="29"/>
      <c r="T707" s="29">
        <v>13</v>
      </c>
      <c r="U707" s="32"/>
    </row>
    <row r="708" spans="1:21" ht="87.75" customHeight="1" x14ac:dyDescent="0.25">
      <c r="A708" s="51"/>
      <c r="B708" s="54" t="s">
        <v>1</v>
      </c>
      <c r="C708" s="57" t="s">
        <v>787</v>
      </c>
      <c r="D708" s="57" t="s">
        <v>50</v>
      </c>
      <c r="E708" s="57" t="s">
        <v>788</v>
      </c>
      <c r="F708" s="8" t="s">
        <v>6</v>
      </c>
      <c r="G708" s="9">
        <v>231</v>
      </c>
      <c r="H708" s="10">
        <v>125</v>
      </c>
      <c r="I708" s="10">
        <f t="shared" si="11"/>
        <v>28875</v>
      </c>
      <c r="J708" s="8"/>
      <c r="K708" s="8">
        <v>16</v>
      </c>
      <c r="L708" s="8">
        <v>18</v>
      </c>
      <c r="M708" s="8"/>
      <c r="N708" s="8">
        <v>64</v>
      </c>
      <c r="O708" s="8"/>
      <c r="P708" s="8">
        <v>60</v>
      </c>
      <c r="Q708" s="8"/>
      <c r="R708" s="8">
        <v>62</v>
      </c>
      <c r="S708" s="8"/>
      <c r="T708" s="8">
        <v>8</v>
      </c>
      <c r="U708" s="11">
        <v>3</v>
      </c>
    </row>
    <row r="709" spans="1:21" ht="87.75" customHeight="1" thickBot="1" x14ac:dyDescent="0.3">
      <c r="A709" s="53"/>
      <c r="B709" s="56" t="s">
        <v>1</v>
      </c>
      <c r="C709" s="59" t="s">
        <v>787</v>
      </c>
      <c r="D709" s="59" t="s">
        <v>50</v>
      </c>
      <c r="E709" s="59" t="s">
        <v>788</v>
      </c>
      <c r="F709" s="20" t="s">
        <v>79</v>
      </c>
      <c r="G709" s="21">
        <v>181</v>
      </c>
      <c r="H709" s="22">
        <v>125</v>
      </c>
      <c r="I709" s="22">
        <f t="shared" si="11"/>
        <v>22625</v>
      </c>
      <c r="J709" s="20"/>
      <c r="K709" s="20">
        <v>15</v>
      </c>
      <c r="L709" s="20">
        <v>15</v>
      </c>
      <c r="M709" s="20"/>
      <c r="N709" s="20">
        <v>52</v>
      </c>
      <c r="O709" s="20"/>
      <c r="P709" s="20">
        <v>45</v>
      </c>
      <c r="Q709" s="20"/>
      <c r="R709" s="20">
        <v>40</v>
      </c>
      <c r="S709" s="20"/>
      <c r="T709" s="20">
        <v>14</v>
      </c>
      <c r="U709" s="23"/>
    </row>
    <row r="710" spans="1:21" ht="150" customHeight="1" thickBot="1" x14ac:dyDescent="0.3">
      <c r="A710" s="28"/>
      <c r="B710" s="3" t="s">
        <v>1</v>
      </c>
      <c r="C710" s="29" t="s">
        <v>797</v>
      </c>
      <c r="D710" s="29" t="s">
        <v>50</v>
      </c>
      <c r="E710" s="29" t="s">
        <v>798</v>
      </c>
      <c r="F710" s="29" t="s">
        <v>769</v>
      </c>
      <c r="G710" s="30">
        <v>12</v>
      </c>
      <c r="H710" s="31">
        <v>125</v>
      </c>
      <c r="I710" s="31">
        <f t="shared" si="11"/>
        <v>1500</v>
      </c>
      <c r="J710" s="29"/>
      <c r="K710" s="29"/>
      <c r="L710" s="29"/>
      <c r="M710" s="29">
        <v>1</v>
      </c>
      <c r="N710" s="29">
        <v>2</v>
      </c>
      <c r="O710" s="29">
        <v>2</v>
      </c>
      <c r="P710" s="29">
        <v>3</v>
      </c>
      <c r="Q710" s="29"/>
      <c r="R710" s="29"/>
      <c r="S710" s="29"/>
      <c r="T710" s="29">
        <v>2</v>
      </c>
      <c r="U710" s="32">
        <v>2</v>
      </c>
    </row>
    <row r="711" spans="1:21" ht="87.75" customHeight="1" x14ac:dyDescent="0.25">
      <c r="A711" s="51"/>
      <c r="B711" s="54" t="s">
        <v>1</v>
      </c>
      <c r="C711" s="57" t="s">
        <v>799</v>
      </c>
      <c r="D711" s="57" t="s">
        <v>50</v>
      </c>
      <c r="E711" s="57" t="s">
        <v>800</v>
      </c>
      <c r="F711" s="8" t="s">
        <v>20</v>
      </c>
      <c r="G711" s="9">
        <v>76</v>
      </c>
      <c r="H711" s="10">
        <v>125</v>
      </c>
      <c r="I711" s="10">
        <f t="shared" si="11"/>
        <v>9500</v>
      </c>
      <c r="J711" s="8"/>
      <c r="K711" s="8">
        <v>7</v>
      </c>
      <c r="L711" s="8">
        <v>15</v>
      </c>
      <c r="M711" s="8"/>
      <c r="N711" s="8">
        <v>34</v>
      </c>
      <c r="O711" s="8">
        <v>2</v>
      </c>
      <c r="P711" s="8">
        <v>17</v>
      </c>
      <c r="Q711" s="8"/>
      <c r="R711" s="8">
        <v>1</v>
      </c>
      <c r="S711" s="8"/>
      <c r="T711" s="8"/>
      <c r="U711" s="11"/>
    </row>
    <row r="712" spans="1:21" ht="87.75" customHeight="1" thickBot="1" x14ac:dyDescent="0.3">
      <c r="A712" s="53"/>
      <c r="B712" s="56" t="s">
        <v>1</v>
      </c>
      <c r="C712" s="59" t="s">
        <v>799</v>
      </c>
      <c r="D712" s="59" t="s">
        <v>50</v>
      </c>
      <c r="E712" s="59" t="s">
        <v>800</v>
      </c>
      <c r="F712" s="20" t="s">
        <v>801</v>
      </c>
      <c r="G712" s="21">
        <v>9</v>
      </c>
      <c r="H712" s="22">
        <v>125</v>
      </c>
      <c r="I712" s="22">
        <f t="shared" si="11"/>
        <v>1125</v>
      </c>
      <c r="J712" s="20"/>
      <c r="K712" s="20"/>
      <c r="L712" s="20">
        <v>5</v>
      </c>
      <c r="M712" s="20">
        <v>2</v>
      </c>
      <c r="N712" s="20">
        <v>2</v>
      </c>
      <c r="O712" s="20"/>
      <c r="P712" s="20"/>
      <c r="Q712" s="20"/>
      <c r="R712" s="20"/>
      <c r="S712" s="20"/>
      <c r="T712" s="20"/>
      <c r="U712" s="23"/>
    </row>
    <row r="713" spans="1:21" ht="150" customHeight="1" thickBot="1" x14ac:dyDescent="0.3">
      <c r="A713" s="28"/>
      <c r="B713" s="3" t="s">
        <v>124</v>
      </c>
      <c r="C713" s="29" t="s">
        <v>885</v>
      </c>
      <c r="D713" s="29" t="s">
        <v>50</v>
      </c>
      <c r="E713" s="29" t="s">
        <v>886</v>
      </c>
      <c r="F713" s="29" t="s">
        <v>358</v>
      </c>
      <c r="G713" s="30">
        <v>1</v>
      </c>
      <c r="H713" s="31">
        <v>125</v>
      </c>
      <c r="I713" s="31">
        <f t="shared" si="11"/>
        <v>125</v>
      </c>
      <c r="J713" s="29"/>
      <c r="K713" s="29"/>
      <c r="L713" s="29">
        <v>1</v>
      </c>
      <c r="M713" s="29"/>
      <c r="N713" s="29"/>
      <c r="O713" s="29"/>
      <c r="P713" s="29"/>
      <c r="Q713" s="29"/>
      <c r="R713" s="29"/>
      <c r="S713" s="29"/>
      <c r="T713" s="29"/>
      <c r="U713" s="32"/>
    </row>
    <row r="714" spans="1:21" ht="150" customHeight="1" thickBot="1" x14ac:dyDescent="0.3">
      <c r="A714" s="28"/>
      <c r="B714" s="3" t="s">
        <v>124</v>
      </c>
      <c r="C714" s="29" t="s">
        <v>887</v>
      </c>
      <c r="D714" s="29" t="s">
        <v>50</v>
      </c>
      <c r="E714" s="29" t="s">
        <v>888</v>
      </c>
      <c r="F714" s="29" t="s">
        <v>873</v>
      </c>
      <c r="G714" s="30">
        <v>1</v>
      </c>
      <c r="H714" s="31">
        <v>125</v>
      </c>
      <c r="I714" s="31">
        <f t="shared" si="11"/>
        <v>125</v>
      </c>
      <c r="J714" s="29"/>
      <c r="K714" s="29"/>
      <c r="L714" s="29">
        <v>1</v>
      </c>
      <c r="M714" s="29"/>
      <c r="N714" s="29"/>
      <c r="O714" s="29"/>
      <c r="P714" s="29"/>
      <c r="Q714" s="29"/>
      <c r="R714" s="29"/>
      <c r="S714" s="29"/>
      <c r="T714" s="29"/>
      <c r="U714" s="32"/>
    </row>
    <row r="715" spans="1:21" ht="150" customHeight="1" thickBot="1" x14ac:dyDescent="0.3">
      <c r="A715" s="28"/>
      <c r="B715" s="3" t="s">
        <v>351</v>
      </c>
      <c r="C715" s="29" t="s">
        <v>914</v>
      </c>
      <c r="D715" s="29" t="s">
        <v>50</v>
      </c>
      <c r="E715" s="29" t="s">
        <v>915</v>
      </c>
      <c r="F715" s="29" t="s">
        <v>20</v>
      </c>
      <c r="G715" s="30">
        <v>44</v>
      </c>
      <c r="H715" s="31">
        <v>125</v>
      </c>
      <c r="I715" s="31">
        <f t="shared" si="11"/>
        <v>5500</v>
      </c>
      <c r="J715" s="29"/>
      <c r="K715" s="29"/>
      <c r="L715" s="29">
        <v>7</v>
      </c>
      <c r="M715" s="29">
        <v>2</v>
      </c>
      <c r="N715" s="29">
        <v>14</v>
      </c>
      <c r="O715" s="29">
        <v>2</v>
      </c>
      <c r="P715" s="29">
        <v>7</v>
      </c>
      <c r="Q715" s="29">
        <v>1</v>
      </c>
      <c r="R715" s="29">
        <v>7</v>
      </c>
      <c r="S715" s="29">
        <v>4</v>
      </c>
      <c r="T715" s="29"/>
      <c r="U715" s="32"/>
    </row>
    <row r="716" spans="1:21" ht="150" customHeight="1" thickBot="1" x14ac:dyDescent="0.3">
      <c r="A716" s="28"/>
      <c r="B716" s="3" t="s">
        <v>351</v>
      </c>
      <c r="C716" s="29" t="s">
        <v>918</v>
      </c>
      <c r="D716" s="29" t="s">
        <v>50</v>
      </c>
      <c r="E716" s="29" t="s">
        <v>919</v>
      </c>
      <c r="F716" s="29" t="s">
        <v>20</v>
      </c>
      <c r="G716" s="30">
        <v>97</v>
      </c>
      <c r="H716" s="31">
        <v>125</v>
      </c>
      <c r="I716" s="31">
        <f t="shared" si="11"/>
        <v>12125</v>
      </c>
      <c r="J716" s="29"/>
      <c r="K716" s="29"/>
      <c r="L716" s="29">
        <v>12</v>
      </c>
      <c r="M716" s="29">
        <v>3</v>
      </c>
      <c r="N716" s="29">
        <v>27</v>
      </c>
      <c r="O716" s="29">
        <v>7</v>
      </c>
      <c r="P716" s="29">
        <v>17</v>
      </c>
      <c r="Q716" s="29">
        <v>3</v>
      </c>
      <c r="R716" s="29">
        <v>16</v>
      </c>
      <c r="S716" s="29">
        <v>2</v>
      </c>
      <c r="T716" s="29">
        <v>10</v>
      </c>
      <c r="U716" s="32"/>
    </row>
    <row r="717" spans="1:21" ht="150" customHeight="1" thickBot="1" x14ac:dyDescent="0.3">
      <c r="A717" s="28"/>
      <c r="B717" s="3" t="s">
        <v>1</v>
      </c>
      <c r="C717" s="29" t="s">
        <v>814</v>
      </c>
      <c r="D717" s="29" t="s">
        <v>50</v>
      </c>
      <c r="E717" s="29" t="s">
        <v>815</v>
      </c>
      <c r="F717" s="29" t="s">
        <v>20</v>
      </c>
      <c r="G717" s="30">
        <v>58</v>
      </c>
      <c r="H717" s="31">
        <v>125</v>
      </c>
      <c r="I717" s="31">
        <f t="shared" si="11"/>
        <v>7250</v>
      </c>
      <c r="J717" s="29"/>
      <c r="K717" s="29"/>
      <c r="L717" s="29">
        <v>16</v>
      </c>
      <c r="M717" s="29"/>
      <c r="N717" s="29">
        <v>32</v>
      </c>
      <c r="O717" s="29"/>
      <c r="P717" s="29">
        <v>10</v>
      </c>
      <c r="Q717" s="29"/>
      <c r="R717" s="29"/>
      <c r="S717" s="29"/>
      <c r="T717" s="29"/>
      <c r="U717" s="32"/>
    </row>
    <row r="718" spans="1:21" ht="87.75" customHeight="1" x14ac:dyDescent="0.25">
      <c r="A718" s="51"/>
      <c r="B718" s="54" t="s">
        <v>1</v>
      </c>
      <c r="C718" s="57" t="s">
        <v>818</v>
      </c>
      <c r="D718" s="57" t="s">
        <v>50</v>
      </c>
      <c r="E718" s="57" t="s">
        <v>819</v>
      </c>
      <c r="F718" s="8" t="s">
        <v>18</v>
      </c>
      <c r="G718" s="9">
        <v>296</v>
      </c>
      <c r="H718" s="10">
        <v>125</v>
      </c>
      <c r="I718" s="10">
        <f t="shared" si="11"/>
        <v>37000</v>
      </c>
      <c r="J718" s="8"/>
      <c r="K718" s="8"/>
      <c r="L718" s="8">
        <v>40</v>
      </c>
      <c r="M718" s="8"/>
      <c r="N718" s="8">
        <v>93</v>
      </c>
      <c r="O718" s="8"/>
      <c r="P718" s="8">
        <v>77</v>
      </c>
      <c r="Q718" s="8"/>
      <c r="R718" s="8">
        <v>74</v>
      </c>
      <c r="S718" s="8"/>
      <c r="T718" s="8">
        <v>12</v>
      </c>
      <c r="U718" s="11"/>
    </row>
    <row r="719" spans="1:21" ht="87.75" customHeight="1" thickBot="1" x14ac:dyDescent="0.3">
      <c r="A719" s="53"/>
      <c r="B719" s="56" t="s">
        <v>1</v>
      </c>
      <c r="C719" s="59" t="s">
        <v>818</v>
      </c>
      <c r="D719" s="59" t="s">
        <v>50</v>
      </c>
      <c r="E719" s="59" t="s">
        <v>819</v>
      </c>
      <c r="F719" s="20" t="s">
        <v>20</v>
      </c>
      <c r="G719" s="21">
        <v>18</v>
      </c>
      <c r="H719" s="22">
        <v>125</v>
      </c>
      <c r="I719" s="22">
        <f t="shared" si="11"/>
        <v>2250</v>
      </c>
      <c r="J719" s="20"/>
      <c r="K719" s="20"/>
      <c r="L719" s="20"/>
      <c r="M719" s="20"/>
      <c r="N719" s="20">
        <v>18</v>
      </c>
      <c r="O719" s="20"/>
      <c r="P719" s="20"/>
      <c r="Q719" s="20"/>
      <c r="R719" s="20"/>
      <c r="S719" s="20"/>
      <c r="T719" s="20"/>
      <c r="U719" s="23"/>
    </row>
    <row r="720" spans="1:21" ht="56.25" customHeight="1" x14ac:dyDescent="0.25">
      <c r="A720" s="51"/>
      <c r="B720" s="54" t="s">
        <v>1</v>
      </c>
      <c r="C720" s="57" t="s">
        <v>820</v>
      </c>
      <c r="D720" s="57" t="s">
        <v>50</v>
      </c>
      <c r="E720" s="57" t="s">
        <v>821</v>
      </c>
      <c r="F720" s="8" t="s">
        <v>6</v>
      </c>
      <c r="G720" s="9">
        <v>96</v>
      </c>
      <c r="H720" s="10">
        <v>125</v>
      </c>
      <c r="I720" s="10">
        <f t="shared" si="11"/>
        <v>12000</v>
      </c>
      <c r="J720" s="8"/>
      <c r="K720" s="8">
        <v>1</v>
      </c>
      <c r="L720" s="8">
        <v>16</v>
      </c>
      <c r="M720" s="8"/>
      <c r="N720" s="8">
        <v>19</v>
      </c>
      <c r="O720" s="8"/>
      <c r="P720" s="8">
        <v>19</v>
      </c>
      <c r="Q720" s="8"/>
      <c r="R720" s="8">
        <v>22</v>
      </c>
      <c r="S720" s="8"/>
      <c r="T720" s="8">
        <v>16</v>
      </c>
      <c r="U720" s="11">
        <v>3</v>
      </c>
    </row>
    <row r="721" spans="1:21" ht="56.25" customHeight="1" x14ac:dyDescent="0.25">
      <c r="A721" s="52"/>
      <c r="B721" s="55" t="s">
        <v>1</v>
      </c>
      <c r="C721" s="58" t="s">
        <v>820</v>
      </c>
      <c r="D721" s="58" t="s">
        <v>50</v>
      </c>
      <c r="E721" s="58" t="s">
        <v>821</v>
      </c>
      <c r="F721" s="12" t="s">
        <v>634</v>
      </c>
      <c r="G721" s="13">
        <v>21</v>
      </c>
      <c r="H721" s="14">
        <v>125</v>
      </c>
      <c r="I721" s="14">
        <f t="shared" si="11"/>
        <v>2625</v>
      </c>
      <c r="J721" s="12"/>
      <c r="K721" s="12"/>
      <c r="L721" s="12">
        <v>6</v>
      </c>
      <c r="M721" s="12"/>
      <c r="N721" s="12">
        <v>6</v>
      </c>
      <c r="O721" s="12"/>
      <c r="P721" s="12">
        <v>9</v>
      </c>
      <c r="Q721" s="12"/>
      <c r="R721" s="12"/>
      <c r="S721" s="12"/>
      <c r="T721" s="12"/>
      <c r="U721" s="15"/>
    </row>
    <row r="722" spans="1:21" ht="56.25" customHeight="1" thickBot="1" x14ac:dyDescent="0.3">
      <c r="A722" s="53"/>
      <c r="B722" s="56" t="s">
        <v>1</v>
      </c>
      <c r="C722" s="59" t="s">
        <v>820</v>
      </c>
      <c r="D722" s="59" t="s">
        <v>50</v>
      </c>
      <c r="E722" s="59" t="s">
        <v>821</v>
      </c>
      <c r="F722" s="20" t="s">
        <v>245</v>
      </c>
      <c r="G722" s="21">
        <v>158</v>
      </c>
      <c r="H722" s="22">
        <v>125</v>
      </c>
      <c r="I722" s="22">
        <f t="shared" si="11"/>
        <v>19750</v>
      </c>
      <c r="J722" s="20"/>
      <c r="K722" s="20">
        <v>2</v>
      </c>
      <c r="L722" s="20">
        <v>21</v>
      </c>
      <c r="M722" s="20"/>
      <c r="N722" s="20">
        <v>37</v>
      </c>
      <c r="O722" s="20"/>
      <c r="P722" s="20">
        <v>40</v>
      </c>
      <c r="Q722" s="20"/>
      <c r="R722" s="20">
        <v>30</v>
      </c>
      <c r="S722" s="20"/>
      <c r="T722" s="20">
        <v>20</v>
      </c>
      <c r="U722" s="23">
        <v>8</v>
      </c>
    </row>
    <row r="723" spans="1:21" ht="87.75" customHeight="1" x14ac:dyDescent="0.25">
      <c r="A723" s="51"/>
      <c r="B723" s="54" t="s">
        <v>1</v>
      </c>
      <c r="C723" s="57" t="s">
        <v>825</v>
      </c>
      <c r="D723" s="57" t="s">
        <v>50</v>
      </c>
      <c r="E723" s="57" t="s">
        <v>826</v>
      </c>
      <c r="F723" s="8" t="s">
        <v>6</v>
      </c>
      <c r="G723" s="9">
        <v>6</v>
      </c>
      <c r="H723" s="10">
        <v>125</v>
      </c>
      <c r="I723" s="10">
        <f t="shared" si="11"/>
        <v>750</v>
      </c>
      <c r="J723" s="8"/>
      <c r="K723" s="8"/>
      <c r="L723" s="8"/>
      <c r="M723" s="8"/>
      <c r="N723" s="8">
        <v>6</v>
      </c>
      <c r="O723" s="8"/>
      <c r="P723" s="8"/>
      <c r="Q723" s="8"/>
      <c r="R723" s="8"/>
      <c r="S723" s="8"/>
      <c r="T723" s="8"/>
      <c r="U723" s="11"/>
    </row>
    <row r="724" spans="1:21" ht="87.75" customHeight="1" thickBot="1" x14ac:dyDescent="0.3">
      <c r="A724" s="53"/>
      <c r="B724" s="56" t="s">
        <v>1</v>
      </c>
      <c r="C724" s="59" t="s">
        <v>825</v>
      </c>
      <c r="D724" s="59" t="s">
        <v>50</v>
      </c>
      <c r="E724" s="59" t="s">
        <v>826</v>
      </c>
      <c r="F724" s="20" t="s">
        <v>79</v>
      </c>
      <c r="G724" s="21">
        <v>47</v>
      </c>
      <c r="H724" s="22">
        <v>125</v>
      </c>
      <c r="I724" s="22">
        <f t="shared" si="11"/>
        <v>5875</v>
      </c>
      <c r="J724" s="20"/>
      <c r="K724" s="20"/>
      <c r="L724" s="20">
        <v>24</v>
      </c>
      <c r="M724" s="20"/>
      <c r="N724" s="20">
        <v>16</v>
      </c>
      <c r="O724" s="20"/>
      <c r="P724" s="20">
        <v>5</v>
      </c>
      <c r="Q724" s="20"/>
      <c r="R724" s="20"/>
      <c r="S724" s="20"/>
      <c r="T724" s="20">
        <v>2</v>
      </c>
      <c r="U724" s="23"/>
    </row>
    <row r="725" spans="1:21" ht="87.75" customHeight="1" x14ac:dyDescent="0.25">
      <c r="A725" s="51"/>
      <c r="B725" s="54" t="s">
        <v>1</v>
      </c>
      <c r="C725" s="57" t="s">
        <v>827</v>
      </c>
      <c r="D725" s="57" t="s">
        <v>50</v>
      </c>
      <c r="E725" s="57" t="s">
        <v>828</v>
      </c>
      <c r="F725" s="8" t="s">
        <v>20</v>
      </c>
      <c r="G725" s="9">
        <v>2</v>
      </c>
      <c r="H725" s="10">
        <v>125</v>
      </c>
      <c r="I725" s="10">
        <f t="shared" si="11"/>
        <v>250</v>
      </c>
      <c r="J725" s="8"/>
      <c r="K725" s="8"/>
      <c r="L725" s="8">
        <v>2</v>
      </c>
      <c r="M725" s="8"/>
      <c r="N725" s="8"/>
      <c r="O725" s="8"/>
      <c r="P725" s="8"/>
      <c r="Q725" s="8"/>
      <c r="R725" s="8"/>
      <c r="S725" s="8"/>
      <c r="T725" s="8"/>
      <c r="U725" s="11"/>
    </row>
    <row r="726" spans="1:21" ht="87.75" customHeight="1" thickBot="1" x14ac:dyDescent="0.3">
      <c r="A726" s="53"/>
      <c r="B726" s="56" t="s">
        <v>1</v>
      </c>
      <c r="C726" s="59" t="s">
        <v>829</v>
      </c>
      <c r="D726" s="59" t="s">
        <v>50</v>
      </c>
      <c r="E726" s="59" t="s">
        <v>830</v>
      </c>
      <c r="F726" s="20" t="s">
        <v>6</v>
      </c>
      <c r="G726" s="21">
        <v>71</v>
      </c>
      <c r="H726" s="22">
        <v>125</v>
      </c>
      <c r="I726" s="22">
        <f t="shared" si="11"/>
        <v>8875</v>
      </c>
      <c r="J726" s="20"/>
      <c r="K726" s="20"/>
      <c r="L726" s="20">
        <v>11</v>
      </c>
      <c r="M726" s="20"/>
      <c r="N726" s="20">
        <v>28</v>
      </c>
      <c r="O726" s="20"/>
      <c r="P726" s="20">
        <v>13</v>
      </c>
      <c r="Q726" s="20"/>
      <c r="R726" s="20">
        <v>15</v>
      </c>
      <c r="S726" s="20"/>
      <c r="T726" s="20"/>
      <c r="U726" s="23">
        <v>4</v>
      </c>
    </row>
    <row r="727" spans="1:21" ht="87.75" customHeight="1" x14ac:dyDescent="0.25">
      <c r="A727" s="51"/>
      <c r="B727" s="54" t="s">
        <v>1</v>
      </c>
      <c r="C727" s="57" t="s">
        <v>831</v>
      </c>
      <c r="D727" s="57" t="s">
        <v>50</v>
      </c>
      <c r="E727" s="57" t="s">
        <v>832</v>
      </c>
      <c r="F727" s="8" t="s">
        <v>20</v>
      </c>
      <c r="G727" s="9">
        <v>70</v>
      </c>
      <c r="H727" s="10">
        <v>125</v>
      </c>
      <c r="I727" s="10">
        <f t="shared" si="11"/>
        <v>8750</v>
      </c>
      <c r="J727" s="8"/>
      <c r="K727" s="8"/>
      <c r="L727" s="8">
        <v>19</v>
      </c>
      <c r="M727" s="8"/>
      <c r="N727" s="8">
        <v>20</v>
      </c>
      <c r="O727" s="8"/>
      <c r="P727" s="8">
        <v>1</v>
      </c>
      <c r="Q727" s="8"/>
      <c r="R727" s="8">
        <v>24</v>
      </c>
      <c r="S727" s="8"/>
      <c r="T727" s="8">
        <v>6</v>
      </c>
      <c r="U727" s="11"/>
    </row>
    <row r="728" spans="1:21" ht="87.75" customHeight="1" thickBot="1" x14ac:dyDescent="0.3">
      <c r="A728" s="53"/>
      <c r="B728" s="56" t="s">
        <v>1</v>
      </c>
      <c r="C728" s="59" t="s">
        <v>831</v>
      </c>
      <c r="D728" s="59" t="s">
        <v>50</v>
      </c>
      <c r="E728" s="59" t="s">
        <v>832</v>
      </c>
      <c r="F728" s="20" t="s">
        <v>769</v>
      </c>
      <c r="G728" s="21">
        <v>67</v>
      </c>
      <c r="H728" s="22">
        <v>125</v>
      </c>
      <c r="I728" s="22">
        <f t="shared" si="11"/>
        <v>8375</v>
      </c>
      <c r="J728" s="20"/>
      <c r="K728" s="20"/>
      <c r="L728" s="20">
        <v>2</v>
      </c>
      <c r="M728" s="20"/>
      <c r="N728" s="20">
        <v>19</v>
      </c>
      <c r="O728" s="20"/>
      <c r="P728" s="20">
        <v>21</v>
      </c>
      <c r="Q728" s="20"/>
      <c r="R728" s="20">
        <v>22</v>
      </c>
      <c r="S728" s="20"/>
      <c r="T728" s="20">
        <v>3</v>
      </c>
      <c r="U728" s="23"/>
    </row>
    <row r="729" spans="1:21" ht="87.75" customHeight="1" x14ac:dyDescent="0.25">
      <c r="A729" s="51"/>
      <c r="B729" s="54" t="s">
        <v>1</v>
      </c>
      <c r="C729" s="57" t="s">
        <v>833</v>
      </c>
      <c r="D729" s="57" t="s">
        <v>50</v>
      </c>
      <c r="E729" s="57" t="s">
        <v>834</v>
      </c>
      <c r="F729" s="8" t="s">
        <v>18</v>
      </c>
      <c r="G729" s="9">
        <v>37</v>
      </c>
      <c r="H729" s="10">
        <v>125</v>
      </c>
      <c r="I729" s="10">
        <f t="shared" si="11"/>
        <v>4625</v>
      </c>
      <c r="J729" s="8"/>
      <c r="K729" s="8"/>
      <c r="L729" s="8">
        <v>4</v>
      </c>
      <c r="M729" s="8"/>
      <c r="N729" s="8">
        <v>20</v>
      </c>
      <c r="O729" s="8"/>
      <c r="P729" s="8">
        <v>7</v>
      </c>
      <c r="Q729" s="8"/>
      <c r="R729" s="8">
        <v>6</v>
      </c>
      <c r="S729" s="8"/>
      <c r="T729" s="8"/>
      <c r="U729" s="11"/>
    </row>
    <row r="730" spans="1:21" ht="87.75" customHeight="1" thickBot="1" x14ac:dyDescent="0.3">
      <c r="A730" s="53"/>
      <c r="B730" s="56" t="s">
        <v>1</v>
      </c>
      <c r="C730" s="59" t="s">
        <v>833</v>
      </c>
      <c r="D730" s="59" t="s">
        <v>50</v>
      </c>
      <c r="E730" s="59" t="s">
        <v>834</v>
      </c>
      <c r="F730" s="20" t="s">
        <v>634</v>
      </c>
      <c r="G730" s="21">
        <v>12</v>
      </c>
      <c r="H730" s="22">
        <v>125</v>
      </c>
      <c r="I730" s="22">
        <f t="shared" si="11"/>
        <v>1500</v>
      </c>
      <c r="J730" s="20"/>
      <c r="K730" s="20"/>
      <c r="L730" s="20">
        <v>4</v>
      </c>
      <c r="M730" s="20"/>
      <c r="N730" s="20"/>
      <c r="O730" s="20"/>
      <c r="P730" s="20">
        <v>2</v>
      </c>
      <c r="Q730" s="20"/>
      <c r="R730" s="20">
        <v>2</v>
      </c>
      <c r="S730" s="20"/>
      <c r="T730" s="20">
        <v>4</v>
      </c>
      <c r="U730" s="23"/>
    </row>
    <row r="731" spans="1:21" ht="56.25" customHeight="1" x14ac:dyDescent="0.25">
      <c r="A731" s="51"/>
      <c r="B731" s="54" t="s">
        <v>1</v>
      </c>
      <c r="C731" s="57" t="s">
        <v>839</v>
      </c>
      <c r="D731" s="57" t="s">
        <v>50</v>
      </c>
      <c r="E731" s="57" t="s">
        <v>840</v>
      </c>
      <c r="F731" s="8" t="s">
        <v>6</v>
      </c>
      <c r="G731" s="9">
        <v>145</v>
      </c>
      <c r="H731" s="10">
        <v>125</v>
      </c>
      <c r="I731" s="10">
        <f t="shared" si="11"/>
        <v>18125</v>
      </c>
      <c r="J731" s="8"/>
      <c r="K731" s="8"/>
      <c r="L731" s="8">
        <v>27</v>
      </c>
      <c r="M731" s="8">
        <v>2</v>
      </c>
      <c r="N731" s="8">
        <v>36</v>
      </c>
      <c r="O731" s="8"/>
      <c r="P731" s="8">
        <v>37</v>
      </c>
      <c r="Q731" s="8"/>
      <c r="R731" s="8">
        <v>39</v>
      </c>
      <c r="S731" s="8"/>
      <c r="T731" s="8">
        <v>4</v>
      </c>
      <c r="U731" s="11"/>
    </row>
    <row r="732" spans="1:21" ht="56.25" customHeight="1" x14ac:dyDescent="0.25">
      <c r="A732" s="52"/>
      <c r="B732" s="55" t="s">
        <v>1</v>
      </c>
      <c r="C732" s="58" t="s">
        <v>839</v>
      </c>
      <c r="D732" s="58" t="s">
        <v>50</v>
      </c>
      <c r="E732" s="58" t="s">
        <v>840</v>
      </c>
      <c r="F732" s="12" t="s">
        <v>634</v>
      </c>
      <c r="G732" s="13">
        <v>2</v>
      </c>
      <c r="H732" s="14">
        <v>125</v>
      </c>
      <c r="I732" s="14">
        <f t="shared" si="11"/>
        <v>250</v>
      </c>
      <c r="J732" s="12"/>
      <c r="K732" s="12"/>
      <c r="L732" s="12"/>
      <c r="M732" s="12">
        <v>2</v>
      </c>
      <c r="N732" s="12"/>
      <c r="O732" s="12"/>
      <c r="P732" s="12"/>
      <c r="Q732" s="12"/>
      <c r="R732" s="12"/>
      <c r="S732" s="12"/>
      <c r="T732" s="12"/>
      <c r="U732" s="15"/>
    </row>
    <row r="733" spans="1:21" ht="56.25" customHeight="1" thickBot="1" x14ac:dyDescent="0.3">
      <c r="A733" s="53"/>
      <c r="B733" s="56" t="s">
        <v>1</v>
      </c>
      <c r="C733" s="59" t="s">
        <v>839</v>
      </c>
      <c r="D733" s="59" t="s">
        <v>50</v>
      </c>
      <c r="E733" s="59" t="s">
        <v>840</v>
      </c>
      <c r="F733" s="20" t="s">
        <v>79</v>
      </c>
      <c r="G733" s="21">
        <v>1</v>
      </c>
      <c r="H733" s="22">
        <v>125</v>
      </c>
      <c r="I733" s="22">
        <f t="shared" si="11"/>
        <v>125</v>
      </c>
      <c r="J733" s="20"/>
      <c r="K733" s="20"/>
      <c r="L733" s="20">
        <v>1</v>
      </c>
      <c r="M733" s="20"/>
      <c r="N733" s="20"/>
      <c r="O733" s="20"/>
      <c r="P733" s="20"/>
      <c r="Q733" s="20"/>
      <c r="R733" s="20"/>
      <c r="S733" s="20"/>
      <c r="T733" s="20"/>
      <c r="U733" s="23"/>
    </row>
    <row r="734" spans="1:21" ht="56.25" customHeight="1" x14ac:dyDescent="0.25">
      <c r="A734" s="51"/>
      <c r="B734" s="54" t="s">
        <v>1</v>
      </c>
      <c r="C734" s="57" t="s">
        <v>841</v>
      </c>
      <c r="D734" s="57" t="s">
        <v>50</v>
      </c>
      <c r="E734" s="57" t="s">
        <v>842</v>
      </c>
      <c r="F734" s="8" t="s">
        <v>6</v>
      </c>
      <c r="G734" s="9">
        <v>133</v>
      </c>
      <c r="H734" s="10">
        <v>109</v>
      </c>
      <c r="I734" s="10">
        <f t="shared" si="11"/>
        <v>14497</v>
      </c>
      <c r="J734" s="8"/>
      <c r="K734" s="8"/>
      <c r="L734" s="8">
        <v>11</v>
      </c>
      <c r="M734" s="8"/>
      <c r="N734" s="8">
        <v>26</v>
      </c>
      <c r="O734" s="8"/>
      <c r="P734" s="8">
        <v>37</v>
      </c>
      <c r="Q734" s="8"/>
      <c r="R734" s="8">
        <v>33</v>
      </c>
      <c r="S734" s="8"/>
      <c r="T734" s="8">
        <v>21</v>
      </c>
      <c r="U734" s="11">
        <v>5</v>
      </c>
    </row>
    <row r="735" spans="1:21" ht="56.25" customHeight="1" x14ac:dyDescent="0.25">
      <c r="A735" s="52"/>
      <c r="B735" s="55" t="s">
        <v>1</v>
      </c>
      <c r="C735" s="58" t="s">
        <v>841</v>
      </c>
      <c r="D735" s="58" t="s">
        <v>50</v>
      </c>
      <c r="E735" s="58" t="s">
        <v>842</v>
      </c>
      <c r="F735" s="12" t="s">
        <v>634</v>
      </c>
      <c r="G735" s="13">
        <v>57</v>
      </c>
      <c r="H735" s="14">
        <v>109</v>
      </c>
      <c r="I735" s="14">
        <f t="shared" si="11"/>
        <v>6213</v>
      </c>
      <c r="J735" s="12"/>
      <c r="K735" s="12"/>
      <c r="L735" s="12">
        <v>1</v>
      </c>
      <c r="M735" s="12"/>
      <c r="N735" s="12">
        <v>24</v>
      </c>
      <c r="O735" s="12"/>
      <c r="P735" s="12">
        <v>20</v>
      </c>
      <c r="Q735" s="12"/>
      <c r="R735" s="12">
        <v>8</v>
      </c>
      <c r="S735" s="12"/>
      <c r="T735" s="12">
        <v>4</v>
      </c>
      <c r="U735" s="15"/>
    </row>
    <row r="736" spans="1:21" ht="56.25" customHeight="1" thickBot="1" x14ac:dyDescent="0.3">
      <c r="A736" s="53"/>
      <c r="B736" s="56" t="s">
        <v>1</v>
      </c>
      <c r="C736" s="59" t="s">
        <v>841</v>
      </c>
      <c r="D736" s="59" t="s">
        <v>50</v>
      </c>
      <c r="E736" s="59" t="s">
        <v>842</v>
      </c>
      <c r="F736" s="20" t="s">
        <v>245</v>
      </c>
      <c r="G736" s="21">
        <v>352</v>
      </c>
      <c r="H736" s="22">
        <v>109</v>
      </c>
      <c r="I736" s="22">
        <f t="shared" si="11"/>
        <v>38368</v>
      </c>
      <c r="J736" s="20"/>
      <c r="K736" s="20"/>
      <c r="L736" s="20">
        <v>34</v>
      </c>
      <c r="M736" s="20"/>
      <c r="N736" s="20">
        <v>81</v>
      </c>
      <c r="O736" s="20"/>
      <c r="P736" s="20">
        <v>86</v>
      </c>
      <c r="Q736" s="20"/>
      <c r="R736" s="20">
        <v>80</v>
      </c>
      <c r="S736" s="20"/>
      <c r="T736" s="20">
        <v>46</v>
      </c>
      <c r="U736" s="23">
        <v>25</v>
      </c>
    </row>
    <row r="737" spans="1:21" ht="56.25" customHeight="1" x14ac:dyDescent="0.25">
      <c r="A737" s="51"/>
      <c r="B737" s="54" t="s">
        <v>1</v>
      </c>
      <c r="C737" s="57" t="s">
        <v>851</v>
      </c>
      <c r="D737" s="57" t="s">
        <v>50</v>
      </c>
      <c r="E737" s="57" t="s">
        <v>852</v>
      </c>
      <c r="F737" s="8" t="s">
        <v>6</v>
      </c>
      <c r="G737" s="9">
        <v>74</v>
      </c>
      <c r="H737" s="10">
        <v>109</v>
      </c>
      <c r="I737" s="10">
        <f t="shared" si="11"/>
        <v>8066</v>
      </c>
      <c r="J737" s="8"/>
      <c r="K737" s="8">
        <v>4</v>
      </c>
      <c r="L737" s="8">
        <v>6</v>
      </c>
      <c r="M737" s="8"/>
      <c r="N737" s="8">
        <v>20</v>
      </c>
      <c r="O737" s="8"/>
      <c r="P737" s="8">
        <v>19</v>
      </c>
      <c r="Q737" s="8"/>
      <c r="R737" s="8">
        <v>20</v>
      </c>
      <c r="S737" s="8"/>
      <c r="T737" s="8">
        <v>5</v>
      </c>
      <c r="U737" s="11"/>
    </row>
    <row r="738" spans="1:21" ht="56.25" customHeight="1" x14ac:dyDescent="0.25">
      <c r="A738" s="52"/>
      <c r="B738" s="55" t="s">
        <v>1</v>
      </c>
      <c r="C738" s="58" t="s">
        <v>851</v>
      </c>
      <c r="D738" s="58" t="s">
        <v>50</v>
      </c>
      <c r="E738" s="58" t="s">
        <v>852</v>
      </c>
      <c r="F738" s="12" t="s">
        <v>20</v>
      </c>
      <c r="G738" s="13">
        <v>81</v>
      </c>
      <c r="H738" s="14">
        <v>109</v>
      </c>
      <c r="I738" s="14">
        <f t="shared" si="11"/>
        <v>8829</v>
      </c>
      <c r="J738" s="12"/>
      <c r="K738" s="12">
        <v>7</v>
      </c>
      <c r="L738" s="12">
        <v>9</v>
      </c>
      <c r="M738" s="12"/>
      <c r="N738" s="12">
        <v>18</v>
      </c>
      <c r="O738" s="12"/>
      <c r="P738" s="12">
        <v>11</v>
      </c>
      <c r="Q738" s="12"/>
      <c r="R738" s="12">
        <v>19</v>
      </c>
      <c r="S738" s="12"/>
      <c r="T738" s="12">
        <v>17</v>
      </c>
      <c r="U738" s="15"/>
    </row>
    <row r="739" spans="1:21" ht="56.25" customHeight="1" thickBot="1" x14ac:dyDescent="0.3">
      <c r="A739" s="53"/>
      <c r="B739" s="56" t="s">
        <v>1</v>
      </c>
      <c r="C739" s="59" t="s">
        <v>851</v>
      </c>
      <c r="D739" s="59" t="s">
        <v>50</v>
      </c>
      <c r="E739" s="59" t="s">
        <v>852</v>
      </c>
      <c r="F739" s="20" t="s">
        <v>79</v>
      </c>
      <c r="G739" s="21">
        <v>48</v>
      </c>
      <c r="H739" s="22">
        <v>109</v>
      </c>
      <c r="I739" s="22">
        <f t="shared" si="11"/>
        <v>5232</v>
      </c>
      <c r="J739" s="20"/>
      <c r="K739" s="20">
        <v>3</v>
      </c>
      <c r="L739" s="20">
        <v>4</v>
      </c>
      <c r="M739" s="20"/>
      <c r="N739" s="20">
        <v>14</v>
      </c>
      <c r="O739" s="20"/>
      <c r="P739" s="20">
        <v>12</v>
      </c>
      <c r="Q739" s="20"/>
      <c r="R739" s="20">
        <v>10</v>
      </c>
      <c r="S739" s="20"/>
      <c r="T739" s="20">
        <v>3</v>
      </c>
      <c r="U739" s="23">
        <v>2</v>
      </c>
    </row>
    <row r="740" spans="1:21" ht="87.75" customHeight="1" x14ac:dyDescent="0.25">
      <c r="A740" s="51"/>
      <c r="B740" s="54" t="s">
        <v>351</v>
      </c>
      <c r="C740" s="57" t="s">
        <v>922</v>
      </c>
      <c r="D740" s="57" t="s">
        <v>50</v>
      </c>
      <c r="E740" s="57" t="s">
        <v>923</v>
      </c>
      <c r="F740" s="8" t="s">
        <v>20</v>
      </c>
      <c r="G740" s="9">
        <v>75</v>
      </c>
      <c r="H740" s="10">
        <v>109</v>
      </c>
      <c r="I740" s="10">
        <f t="shared" si="11"/>
        <v>8175</v>
      </c>
      <c r="J740" s="8"/>
      <c r="K740" s="8"/>
      <c r="L740" s="8">
        <v>17</v>
      </c>
      <c r="M740" s="8"/>
      <c r="N740" s="8">
        <v>49</v>
      </c>
      <c r="O740" s="8"/>
      <c r="P740" s="8"/>
      <c r="Q740" s="8"/>
      <c r="R740" s="8"/>
      <c r="S740" s="8"/>
      <c r="T740" s="8">
        <v>9</v>
      </c>
      <c r="U740" s="11"/>
    </row>
    <row r="741" spans="1:21" ht="87.75" customHeight="1" thickBot="1" x14ac:dyDescent="0.3">
      <c r="A741" s="53"/>
      <c r="B741" s="56" t="s">
        <v>351</v>
      </c>
      <c r="C741" s="59" t="s">
        <v>922</v>
      </c>
      <c r="D741" s="59" t="s">
        <v>50</v>
      </c>
      <c r="E741" s="59" t="s">
        <v>923</v>
      </c>
      <c r="F741" s="20" t="s">
        <v>79</v>
      </c>
      <c r="G741" s="21">
        <v>1</v>
      </c>
      <c r="H741" s="22">
        <v>109</v>
      </c>
      <c r="I741" s="22">
        <f t="shared" si="11"/>
        <v>109</v>
      </c>
      <c r="J741" s="20"/>
      <c r="K741" s="20"/>
      <c r="L741" s="20"/>
      <c r="M741" s="20"/>
      <c r="N741" s="20">
        <v>1</v>
      </c>
      <c r="O741" s="20"/>
      <c r="P741" s="20"/>
      <c r="Q741" s="20"/>
      <c r="R741" s="20"/>
      <c r="S741" s="20"/>
      <c r="T741" s="20"/>
      <c r="U741" s="23"/>
    </row>
    <row r="742" spans="1:21" ht="150" customHeight="1" thickBot="1" x14ac:dyDescent="0.3">
      <c r="A742" s="28"/>
      <c r="B742" s="3" t="s">
        <v>351</v>
      </c>
      <c r="C742" s="29" t="s">
        <v>924</v>
      </c>
      <c r="D742" s="29" t="s">
        <v>50</v>
      </c>
      <c r="E742" s="29" t="s">
        <v>925</v>
      </c>
      <c r="F742" s="29" t="s">
        <v>20</v>
      </c>
      <c r="G742" s="30">
        <v>207</v>
      </c>
      <c r="H742" s="31">
        <v>109</v>
      </c>
      <c r="I742" s="31">
        <f t="shared" si="11"/>
        <v>22563</v>
      </c>
      <c r="J742" s="29"/>
      <c r="K742" s="29"/>
      <c r="L742" s="29">
        <v>36</v>
      </c>
      <c r="M742" s="29"/>
      <c r="N742" s="29">
        <v>64</v>
      </c>
      <c r="O742" s="29"/>
      <c r="P742" s="29">
        <v>42</v>
      </c>
      <c r="Q742" s="29"/>
      <c r="R742" s="29">
        <v>43</v>
      </c>
      <c r="S742" s="29"/>
      <c r="T742" s="29">
        <v>22</v>
      </c>
      <c r="U742" s="32"/>
    </row>
    <row r="743" spans="1:21" ht="150" customHeight="1" thickBot="1" x14ac:dyDescent="0.3">
      <c r="A743" s="28"/>
      <c r="B743" s="3" t="s">
        <v>351</v>
      </c>
      <c r="C743" s="29" t="s">
        <v>928</v>
      </c>
      <c r="D743" s="29" t="s">
        <v>50</v>
      </c>
      <c r="E743" s="29" t="s">
        <v>929</v>
      </c>
      <c r="F743" s="29" t="s">
        <v>40</v>
      </c>
      <c r="G743" s="30">
        <v>11</v>
      </c>
      <c r="H743" s="31">
        <v>109</v>
      </c>
      <c r="I743" s="31">
        <f t="shared" si="11"/>
        <v>1199</v>
      </c>
      <c r="J743" s="29"/>
      <c r="K743" s="29"/>
      <c r="L743" s="29"/>
      <c r="M743" s="29"/>
      <c r="N743" s="29">
        <v>7</v>
      </c>
      <c r="O743" s="29"/>
      <c r="P743" s="29"/>
      <c r="Q743" s="29"/>
      <c r="R743" s="29"/>
      <c r="S743" s="29"/>
      <c r="T743" s="29"/>
      <c r="U743" s="32">
        <v>4</v>
      </c>
    </row>
    <row r="744" spans="1:21" ht="150" customHeight="1" thickBot="1" x14ac:dyDescent="0.3">
      <c r="A744" s="28"/>
      <c r="B744" s="3" t="s">
        <v>351</v>
      </c>
      <c r="C744" s="29" t="s">
        <v>930</v>
      </c>
      <c r="D744" s="29" t="s">
        <v>50</v>
      </c>
      <c r="E744" s="29" t="s">
        <v>931</v>
      </c>
      <c r="F744" s="29" t="s">
        <v>20</v>
      </c>
      <c r="G744" s="30">
        <v>41</v>
      </c>
      <c r="H744" s="31">
        <v>109</v>
      </c>
      <c r="I744" s="31">
        <f t="shared" si="11"/>
        <v>4469</v>
      </c>
      <c r="J744" s="29"/>
      <c r="K744" s="29"/>
      <c r="L744" s="29">
        <v>10</v>
      </c>
      <c r="M744" s="29"/>
      <c r="N744" s="29">
        <v>15</v>
      </c>
      <c r="O744" s="29"/>
      <c r="P744" s="29">
        <v>12</v>
      </c>
      <c r="Q744" s="29"/>
      <c r="R744" s="29">
        <v>4</v>
      </c>
      <c r="S744" s="29"/>
      <c r="T744" s="29"/>
      <c r="U744" s="32"/>
    </row>
    <row r="745" spans="1:21" ht="150" customHeight="1" thickBot="1" x14ac:dyDescent="0.3">
      <c r="A745" s="28"/>
      <c r="B745" s="3" t="s">
        <v>351</v>
      </c>
      <c r="C745" s="29" t="s">
        <v>932</v>
      </c>
      <c r="D745" s="29" t="s">
        <v>50</v>
      </c>
      <c r="E745" s="29" t="s">
        <v>933</v>
      </c>
      <c r="F745" s="29" t="s">
        <v>20</v>
      </c>
      <c r="G745" s="30">
        <v>62</v>
      </c>
      <c r="H745" s="31">
        <v>109</v>
      </c>
      <c r="I745" s="31">
        <f t="shared" si="11"/>
        <v>6758</v>
      </c>
      <c r="J745" s="29"/>
      <c r="K745" s="29"/>
      <c r="L745" s="29">
        <v>12</v>
      </c>
      <c r="M745" s="29"/>
      <c r="N745" s="29">
        <v>23</v>
      </c>
      <c r="O745" s="29"/>
      <c r="P745" s="29">
        <v>12</v>
      </c>
      <c r="Q745" s="29"/>
      <c r="R745" s="29">
        <v>15</v>
      </c>
      <c r="S745" s="29"/>
      <c r="T745" s="29"/>
      <c r="U745" s="32"/>
    </row>
    <row r="746" spans="1:21" ht="87.75" customHeight="1" x14ac:dyDescent="0.25">
      <c r="A746" s="51"/>
      <c r="B746" s="54" t="s">
        <v>124</v>
      </c>
      <c r="C746" s="57" t="s">
        <v>892</v>
      </c>
      <c r="D746" s="57" t="s">
        <v>50</v>
      </c>
      <c r="E746" s="57" t="s">
        <v>747</v>
      </c>
      <c r="F746" s="8" t="s">
        <v>20</v>
      </c>
      <c r="G746" s="9">
        <v>12</v>
      </c>
      <c r="H746" s="10">
        <v>109</v>
      </c>
      <c r="I746" s="10">
        <f t="shared" si="11"/>
        <v>1308</v>
      </c>
      <c r="J746" s="8"/>
      <c r="K746" s="8"/>
      <c r="L746" s="8">
        <v>3</v>
      </c>
      <c r="M746" s="8"/>
      <c r="N746" s="8"/>
      <c r="O746" s="8"/>
      <c r="P746" s="8">
        <v>2</v>
      </c>
      <c r="Q746" s="8"/>
      <c r="R746" s="8"/>
      <c r="S746" s="8"/>
      <c r="T746" s="8">
        <v>7</v>
      </c>
      <c r="U746" s="11"/>
    </row>
    <row r="747" spans="1:21" ht="87.75" customHeight="1" thickBot="1" x14ac:dyDescent="0.3">
      <c r="A747" s="53"/>
      <c r="B747" s="56" t="s">
        <v>124</v>
      </c>
      <c r="C747" s="59" t="s">
        <v>892</v>
      </c>
      <c r="D747" s="59" t="s">
        <v>50</v>
      </c>
      <c r="E747" s="59" t="s">
        <v>747</v>
      </c>
      <c r="F747" s="20" t="s">
        <v>859</v>
      </c>
      <c r="G747" s="21">
        <v>2</v>
      </c>
      <c r="H747" s="22">
        <v>109</v>
      </c>
      <c r="I747" s="22">
        <f t="shared" si="11"/>
        <v>218</v>
      </c>
      <c r="J747" s="20"/>
      <c r="K747" s="20"/>
      <c r="L747" s="20">
        <v>1</v>
      </c>
      <c r="M747" s="20"/>
      <c r="N747" s="20"/>
      <c r="O747" s="20"/>
      <c r="P747" s="20"/>
      <c r="Q747" s="20"/>
      <c r="R747" s="20"/>
      <c r="S747" s="20"/>
      <c r="T747" s="20"/>
      <c r="U747" s="23">
        <v>1</v>
      </c>
    </row>
    <row r="748" spans="1:21" ht="87.75" customHeight="1" x14ac:dyDescent="0.25">
      <c r="A748" s="51"/>
      <c r="B748" s="54" t="s">
        <v>1</v>
      </c>
      <c r="C748" s="57" t="s">
        <v>860</v>
      </c>
      <c r="D748" s="57" t="s">
        <v>50</v>
      </c>
      <c r="E748" s="57" t="s">
        <v>861</v>
      </c>
      <c r="F748" s="8" t="s">
        <v>20</v>
      </c>
      <c r="G748" s="9">
        <v>64</v>
      </c>
      <c r="H748" s="10">
        <v>109</v>
      </c>
      <c r="I748" s="10">
        <f t="shared" si="11"/>
        <v>6976</v>
      </c>
      <c r="J748" s="8"/>
      <c r="K748" s="8"/>
      <c r="L748" s="8"/>
      <c r="M748" s="8"/>
      <c r="N748" s="8">
        <v>34</v>
      </c>
      <c r="O748" s="8"/>
      <c r="P748" s="8">
        <v>8</v>
      </c>
      <c r="Q748" s="8"/>
      <c r="R748" s="8">
        <v>22</v>
      </c>
      <c r="S748" s="8"/>
      <c r="T748" s="8"/>
      <c r="U748" s="11"/>
    </row>
    <row r="749" spans="1:21" ht="87.75" customHeight="1" thickBot="1" x14ac:dyDescent="0.3">
      <c r="A749" s="53"/>
      <c r="B749" s="56" t="s">
        <v>1</v>
      </c>
      <c r="C749" s="59" t="s">
        <v>860</v>
      </c>
      <c r="D749" s="59" t="s">
        <v>50</v>
      </c>
      <c r="E749" s="59" t="s">
        <v>861</v>
      </c>
      <c r="F749" s="20" t="s">
        <v>862</v>
      </c>
      <c r="G749" s="21">
        <v>19</v>
      </c>
      <c r="H749" s="22">
        <v>109</v>
      </c>
      <c r="I749" s="22">
        <f t="shared" si="11"/>
        <v>2071</v>
      </c>
      <c r="J749" s="20"/>
      <c r="K749" s="20"/>
      <c r="L749" s="20"/>
      <c r="M749" s="20"/>
      <c r="N749" s="20">
        <v>14</v>
      </c>
      <c r="O749" s="20"/>
      <c r="P749" s="20">
        <v>1</v>
      </c>
      <c r="Q749" s="20"/>
      <c r="R749" s="20"/>
      <c r="S749" s="20"/>
      <c r="T749" s="20"/>
      <c r="U749" s="23">
        <v>4</v>
      </c>
    </row>
    <row r="750" spans="1:21" ht="150" customHeight="1" thickBot="1" x14ac:dyDescent="0.3">
      <c r="A750" s="28"/>
      <c r="B750" s="3" t="s">
        <v>1</v>
      </c>
      <c r="C750" s="29" t="s">
        <v>863</v>
      </c>
      <c r="D750" s="29" t="s">
        <v>50</v>
      </c>
      <c r="E750" s="29" t="s">
        <v>864</v>
      </c>
      <c r="F750" s="29" t="s">
        <v>20</v>
      </c>
      <c r="G750" s="30">
        <v>64</v>
      </c>
      <c r="H750" s="31">
        <v>129</v>
      </c>
      <c r="I750" s="31">
        <f t="shared" si="11"/>
        <v>8256</v>
      </c>
      <c r="J750" s="29"/>
      <c r="K750" s="29"/>
      <c r="L750" s="29">
        <v>6</v>
      </c>
      <c r="M750" s="29"/>
      <c r="N750" s="29">
        <v>16</v>
      </c>
      <c r="O750" s="29"/>
      <c r="P750" s="29">
        <v>13</v>
      </c>
      <c r="Q750" s="29"/>
      <c r="R750" s="29">
        <v>23</v>
      </c>
      <c r="S750" s="29"/>
      <c r="T750" s="29"/>
      <c r="U750" s="32">
        <v>6</v>
      </c>
    </row>
    <row r="751" spans="1:21" ht="150" customHeight="1" thickBot="1" x14ac:dyDescent="0.3">
      <c r="A751" s="28"/>
      <c r="B751" s="3" t="s">
        <v>1</v>
      </c>
      <c r="C751" s="29" t="s">
        <v>865</v>
      </c>
      <c r="D751" s="29" t="s">
        <v>50</v>
      </c>
      <c r="E751" s="29" t="s">
        <v>866</v>
      </c>
      <c r="F751" s="29" t="s">
        <v>358</v>
      </c>
      <c r="G751" s="30">
        <v>9</v>
      </c>
      <c r="H751" s="31">
        <v>129</v>
      </c>
      <c r="I751" s="31">
        <f t="shared" si="11"/>
        <v>1161</v>
      </c>
      <c r="J751" s="29"/>
      <c r="K751" s="29"/>
      <c r="L751" s="29"/>
      <c r="M751" s="29"/>
      <c r="N751" s="29"/>
      <c r="O751" s="29"/>
      <c r="P751" s="29">
        <v>1</v>
      </c>
      <c r="Q751" s="29"/>
      <c r="R751" s="29">
        <v>8</v>
      </c>
      <c r="S751" s="29"/>
      <c r="T751" s="29"/>
      <c r="U751" s="32"/>
    </row>
    <row r="752" spans="1:21" ht="87.75" customHeight="1" x14ac:dyDescent="0.25">
      <c r="A752" s="51"/>
      <c r="B752" s="54" t="s">
        <v>1</v>
      </c>
      <c r="C752" s="57" t="s">
        <v>867</v>
      </c>
      <c r="D752" s="57" t="s">
        <v>50</v>
      </c>
      <c r="E752" s="57" t="s">
        <v>868</v>
      </c>
      <c r="F752" s="8" t="s">
        <v>18</v>
      </c>
      <c r="G752" s="9">
        <v>9</v>
      </c>
      <c r="H752" s="10">
        <v>129</v>
      </c>
      <c r="I752" s="10">
        <f t="shared" si="11"/>
        <v>1161</v>
      </c>
      <c r="J752" s="8"/>
      <c r="K752" s="8"/>
      <c r="L752" s="8"/>
      <c r="M752" s="8"/>
      <c r="N752" s="8">
        <v>3</v>
      </c>
      <c r="O752" s="8"/>
      <c r="P752" s="8"/>
      <c r="Q752" s="8"/>
      <c r="R752" s="8">
        <v>4</v>
      </c>
      <c r="S752" s="8"/>
      <c r="T752" s="8"/>
      <c r="U752" s="11">
        <v>2</v>
      </c>
    </row>
    <row r="753" spans="1:21" ht="87.75" customHeight="1" thickBot="1" x14ac:dyDescent="0.3">
      <c r="A753" s="53"/>
      <c r="B753" s="56" t="s">
        <v>1</v>
      </c>
      <c r="C753" s="59" t="s">
        <v>867</v>
      </c>
      <c r="D753" s="59" t="s">
        <v>50</v>
      </c>
      <c r="E753" s="59" t="s">
        <v>868</v>
      </c>
      <c r="F753" s="20" t="s">
        <v>20</v>
      </c>
      <c r="G753" s="21">
        <v>61</v>
      </c>
      <c r="H753" s="22">
        <v>129</v>
      </c>
      <c r="I753" s="22">
        <f t="shared" si="11"/>
        <v>7869</v>
      </c>
      <c r="J753" s="20"/>
      <c r="K753" s="20"/>
      <c r="L753" s="20">
        <v>8</v>
      </c>
      <c r="M753" s="20"/>
      <c r="N753" s="20">
        <v>16</v>
      </c>
      <c r="O753" s="20"/>
      <c r="P753" s="20">
        <v>22</v>
      </c>
      <c r="Q753" s="20"/>
      <c r="R753" s="20">
        <v>15</v>
      </c>
      <c r="S753" s="20"/>
      <c r="T753" s="20"/>
      <c r="U753" s="23"/>
    </row>
    <row r="754" spans="1:21" ht="87.75" customHeight="1" x14ac:dyDescent="0.25">
      <c r="A754" s="51"/>
      <c r="B754" s="54" t="s">
        <v>1</v>
      </c>
      <c r="C754" s="57" t="s">
        <v>589</v>
      </c>
      <c r="D754" s="57" t="s">
        <v>50</v>
      </c>
      <c r="E754" s="57" t="s">
        <v>590</v>
      </c>
      <c r="F754" s="8" t="s">
        <v>591</v>
      </c>
      <c r="G754" s="9">
        <v>7</v>
      </c>
      <c r="H754" s="10">
        <v>129</v>
      </c>
      <c r="I754" s="10">
        <f t="shared" si="11"/>
        <v>903</v>
      </c>
      <c r="J754" s="8"/>
      <c r="K754" s="8"/>
      <c r="L754" s="8"/>
      <c r="M754" s="8"/>
      <c r="N754" s="8">
        <v>5</v>
      </c>
      <c r="O754" s="8"/>
      <c r="P754" s="8"/>
      <c r="Q754" s="8"/>
      <c r="R754" s="8">
        <v>1</v>
      </c>
      <c r="S754" s="8"/>
      <c r="T754" s="8">
        <v>1</v>
      </c>
      <c r="U754" s="11"/>
    </row>
    <row r="755" spans="1:21" ht="87.75" customHeight="1" thickBot="1" x14ac:dyDescent="0.3">
      <c r="A755" s="53"/>
      <c r="B755" s="56" t="s">
        <v>1</v>
      </c>
      <c r="C755" s="59" t="s">
        <v>589</v>
      </c>
      <c r="D755" s="59" t="s">
        <v>50</v>
      </c>
      <c r="E755" s="59" t="s">
        <v>590</v>
      </c>
      <c r="F755" s="20" t="s">
        <v>585</v>
      </c>
      <c r="G755" s="21">
        <v>7</v>
      </c>
      <c r="H755" s="22">
        <v>129</v>
      </c>
      <c r="I755" s="22">
        <f t="shared" si="11"/>
        <v>903</v>
      </c>
      <c r="J755" s="20"/>
      <c r="K755" s="20"/>
      <c r="L755" s="20"/>
      <c r="M755" s="20"/>
      <c r="N755" s="20">
        <v>3</v>
      </c>
      <c r="O755" s="20"/>
      <c r="P755" s="20">
        <v>2</v>
      </c>
      <c r="Q755" s="20"/>
      <c r="R755" s="20">
        <v>2</v>
      </c>
      <c r="S755" s="20"/>
      <c r="T755" s="20"/>
      <c r="U755" s="23"/>
    </row>
    <row r="756" spans="1:21" ht="87.75" customHeight="1" x14ac:dyDescent="0.25">
      <c r="A756" s="51"/>
      <c r="B756" s="54" t="s">
        <v>1</v>
      </c>
      <c r="C756" s="57" t="s">
        <v>595</v>
      </c>
      <c r="D756" s="57" t="s">
        <v>50</v>
      </c>
      <c r="E756" s="57" t="s">
        <v>596</v>
      </c>
      <c r="F756" s="8" t="s">
        <v>20</v>
      </c>
      <c r="G756" s="9">
        <v>32</v>
      </c>
      <c r="H756" s="10">
        <v>129</v>
      </c>
      <c r="I756" s="10">
        <f t="shared" si="11"/>
        <v>4128</v>
      </c>
      <c r="J756" s="8"/>
      <c r="K756" s="8"/>
      <c r="L756" s="8"/>
      <c r="M756" s="8"/>
      <c r="N756" s="8">
        <v>1</v>
      </c>
      <c r="O756" s="8"/>
      <c r="P756" s="8">
        <v>11</v>
      </c>
      <c r="Q756" s="8"/>
      <c r="R756" s="8">
        <v>15</v>
      </c>
      <c r="S756" s="8"/>
      <c r="T756" s="8">
        <v>1</v>
      </c>
      <c r="U756" s="11">
        <v>4</v>
      </c>
    </row>
    <row r="757" spans="1:21" ht="87.75" customHeight="1" thickBot="1" x14ac:dyDescent="0.3">
      <c r="A757" s="53"/>
      <c r="B757" s="56" t="s">
        <v>1</v>
      </c>
      <c r="C757" s="59" t="s">
        <v>595</v>
      </c>
      <c r="D757" s="59" t="s">
        <v>50</v>
      </c>
      <c r="E757" s="59" t="s">
        <v>596</v>
      </c>
      <c r="F757" s="20" t="s">
        <v>585</v>
      </c>
      <c r="G757" s="21">
        <v>11</v>
      </c>
      <c r="H757" s="22">
        <v>129</v>
      </c>
      <c r="I757" s="22">
        <f t="shared" si="11"/>
        <v>1419</v>
      </c>
      <c r="J757" s="20"/>
      <c r="K757" s="20"/>
      <c r="L757" s="20"/>
      <c r="M757" s="20"/>
      <c r="N757" s="20">
        <v>4</v>
      </c>
      <c r="O757" s="20"/>
      <c r="P757" s="20">
        <v>4</v>
      </c>
      <c r="Q757" s="20"/>
      <c r="R757" s="20">
        <v>2</v>
      </c>
      <c r="S757" s="20"/>
      <c r="T757" s="20">
        <v>1</v>
      </c>
      <c r="U757" s="23"/>
    </row>
    <row r="758" spans="1:21" ht="87.75" customHeight="1" x14ac:dyDescent="0.25">
      <c r="A758" s="51"/>
      <c r="B758" s="54" t="s">
        <v>1</v>
      </c>
      <c r="C758" s="57" t="s">
        <v>597</v>
      </c>
      <c r="D758" s="57" t="s">
        <v>50</v>
      </c>
      <c r="E758" s="57" t="s">
        <v>598</v>
      </c>
      <c r="F758" s="8" t="s">
        <v>599</v>
      </c>
      <c r="G758" s="9">
        <v>6</v>
      </c>
      <c r="H758" s="10">
        <v>129</v>
      </c>
      <c r="I758" s="10">
        <f t="shared" si="11"/>
        <v>774</v>
      </c>
      <c r="J758" s="8"/>
      <c r="K758" s="8"/>
      <c r="L758" s="8">
        <v>1</v>
      </c>
      <c r="M758" s="8"/>
      <c r="N758" s="8">
        <v>1</v>
      </c>
      <c r="O758" s="8"/>
      <c r="P758" s="8">
        <v>3</v>
      </c>
      <c r="Q758" s="8"/>
      <c r="R758" s="8">
        <v>1</v>
      </c>
      <c r="S758" s="8"/>
      <c r="T758" s="8"/>
      <c r="U758" s="11"/>
    </row>
    <row r="759" spans="1:21" ht="87.75" customHeight="1" thickBot="1" x14ac:dyDescent="0.3">
      <c r="A759" s="53"/>
      <c r="B759" s="56" t="s">
        <v>1</v>
      </c>
      <c r="C759" s="59" t="s">
        <v>597</v>
      </c>
      <c r="D759" s="59" t="s">
        <v>50</v>
      </c>
      <c r="E759" s="59" t="s">
        <v>598</v>
      </c>
      <c r="F759" s="20" t="s">
        <v>585</v>
      </c>
      <c r="G759" s="21">
        <v>2</v>
      </c>
      <c r="H759" s="22">
        <v>129</v>
      </c>
      <c r="I759" s="22">
        <f t="shared" si="11"/>
        <v>258</v>
      </c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3">
        <v>2</v>
      </c>
    </row>
    <row r="760" spans="1:21" ht="56.25" customHeight="1" x14ac:dyDescent="0.25">
      <c r="A760" s="51"/>
      <c r="B760" s="54" t="s">
        <v>1</v>
      </c>
      <c r="C760" s="57" t="s">
        <v>600</v>
      </c>
      <c r="D760" s="57" t="s">
        <v>50</v>
      </c>
      <c r="E760" s="57" t="s">
        <v>601</v>
      </c>
      <c r="F760" s="8" t="s">
        <v>20</v>
      </c>
      <c r="G760" s="9">
        <v>15</v>
      </c>
      <c r="H760" s="10">
        <v>129</v>
      </c>
      <c r="I760" s="10">
        <f t="shared" si="11"/>
        <v>1935</v>
      </c>
      <c r="J760" s="8"/>
      <c r="K760" s="8"/>
      <c r="L760" s="8">
        <v>1</v>
      </c>
      <c r="M760" s="8"/>
      <c r="N760" s="8">
        <v>4</v>
      </c>
      <c r="O760" s="8"/>
      <c r="P760" s="8">
        <v>1</v>
      </c>
      <c r="Q760" s="8"/>
      <c r="R760" s="8">
        <v>5</v>
      </c>
      <c r="S760" s="8"/>
      <c r="T760" s="8">
        <v>4</v>
      </c>
      <c r="U760" s="11"/>
    </row>
    <row r="761" spans="1:21" ht="56.25" customHeight="1" x14ac:dyDescent="0.25">
      <c r="A761" s="52"/>
      <c r="B761" s="55" t="s">
        <v>1</v>
      </c>
      <c r="C761" s="58" t="s">
        <v>600</v>
      </c>
      <c r="D761" s="58" t="s">
        <v>50</v>
      </c>
      <c r="E761" s="58" t="s">
        <v>601</v>
      </c>
      <c r="F761" s="12" t="s">
        <v>591</v>
      </c>
      <c r="G761" s="13">
        <v>12</v>
      </c>
      <c r="H761" s="14">
        <v>129</v>
      </c>
      <c r="I761" s="14">
        <f t="shared" si="11"/>
        <v>1548</v>
      </c>
      <c r="J761" s="12"/>
      <c r="K761" s="12"/>
      <c r="L761" s="12">
        <v>1</v>
      </c>
      <c r="M761" s="12"/>
      <c r="N761" s="12">
        <v>4</v>
      </c>
      <c r="O761" s="12"/>
      <c r="P761" s="12">
        <v>4</v>
      </c>
      <c r="Q761" s="12"/>
      <c r="R761" s="12">
        <v>3</v>
      </c>
      <c r="S761" s="12"/>
      <c r="T761" s="12"/>
      <c r="U761" s="15"/>
    </row>
    <row r="762" spans="1:21" ht="56.25" customHeight="1" thickBot="1" x14ac:dyDescent="0.3">
      <c r="A762" s="53"/>
      <c r="B762" s="56" t="s">
        <v>1</v>
      </c>
      <c r="C762" s="59" t="s">
        <v>600</v>
      </c>
      <c r="D762" s="59" t="s">
        <v>50</v>
      </c>
      <c r="E762" s="59" t="s">
        <v>601</v>
      </c>
      <c r="F762" s="20" t="s">
        <v>585</v>
      </c>
      <c r="G762" s="21">
        <v>18</v>
      </c>
      <c r="H762" s="22">
        <v>129</v>
      </c>
      <c r="I762" s="22">
        <f t="shared" si="11"/>
        <v>2322</v>
      </c>
      <c r="J762" s="20"/>
      <c r="K762" s="20"/>
      <c r="L762" s="20">
        <v>3</v>
      </c>
      <c r="M762" s="20"/>
      <c r="N762" s="20">
        <v>10</v>
      </c>
      <c r="O762" s="20"/>
      <c r="P762" s="20"/>
      <c r="Q762" s="20"/>
      <c r="R762" s="20"/>
      <c r="S762" s="20"/>
      <c r="T762" s="20">
        <v>3</v>
      </c>
      <c r="U762" s="23">
        <v>2</v>
      </c>
    </row>
    <row r="763" spans="1:21" ht="87.75" customHeight="1" x14ac:dyDescent="0.25">
      <c r="A763" s="51"/>
      <c r="B763" s="54" t="s">
        <v>1</v>
      </c>
      <c r="C763" s="57" t="s">
        <v>607</v>
      </c>
      <c r="D763" s="57" t="s">
        <v>50</v>
      </c>
      <c r="E763" s="57" t="s">
        <v>608</v>
      </c>
      <c r="F763" s="8" t="s">
        <v>609</v>
      </c>
      <c r="G763" s="9">
        <v>35</v>
      </c>
      <c r="H763" s="10">
        <v>129</v>
      </c>
      <c r="I763" s="10">
        <f t="shared" si="11"/>
        <v>4515</v>
      </c>
      <c r="J763" s="8"/>
      <c r="K763" s="8"/>
      <c r="L763" s="8">
        <v>7</v>
      </c>
      <c r="M763" s="8"/>
      <c r="N763" s="8">
        <v>9</v>
      </c>
      <c r="O763" s="8"/>
      <c r="P763" s="8">
        <v>8</v>
      </c>
      <c r="Q763" s="8"/>
      <c r="R763" s="8">
        <v>7</v>
      </c>
      <c r="S763" s="8"/>
      <c r="T763" s="8">
        <v>2</v>
      </c>
      <c r="U763" s="11">
        <v>2</v>
      </c>
    </row>
    <row r="764" spans="1:21" ht="87.75" customHeight="1" thickBot="1" x14ac:dyDescent="0.3">
      <c r="A764" s="53"/>
      <c r="B764" s="56" t="s">
        <v>1</v>
      </c>
      <c r="C764" s="59" t="s">
        <v>607</v>
      </c>
      <c r="D764" s="59" t="s">
        <v>50</v>
      </c>
      <c r="E764" s="59" t="s">
        <v>608</v>
      </c>
      <c r="F764" s="20" t="s">
        <v>20</v>
      </c>
      <c r="G764" s="21">
        <v>18</v>
      </c>
      <c r="H764" s="22">
        <v>129</v>
      </c>
      <c r="I764" s="22">
        <f t="shared" si="11"/>
        <v>2322</v>
      </c>
      <c r="J764" s="20"/>
      <c r="K764" s="20"/>
      <c r="L764" s="20"/>
      <c r="M764" s="20"/>
      <c r="N764" s="20">
        <v>8</v>
      </c>
      <c r="O764" s="20"/>
      <c r="P764" s="20">
        <v>1</v>
      </c>
      <c r="Q764" s="20"/>
      <c r="R764" s="20"/>
      <c r="S764" s="20"/>
      <c r="T764" s="20">
        <v>4</v>
      </c>
      <c r="U764" s="23">
        <v>5</v>
      </c>
    </row>
    <row r="765" spans="1:21" ht="56.25" customHeight="1" x14ac:dyDescent="0.25">
      <c r="A765" s="51"/>
      <c r="B765" s="54" t="s">
        <v>1</v>
      </c>
      <c r="C765" s="57" t="s">
        <v>610</v>
      </c>
      <c r="D765" s="57" t="s">
        <v>50</v>
      </c>
      <c r="E765" s="57" t="s">
        <v>611</v>
      </c>
      <c r="F765" s="8" t="s">
        <v>612</v>
      </c>
      <c r="G765" s="9">
        <v>44</v>
      </c>
      <c r="H765" s="10">
        <v>129</v>
      </c>
      <c r="I765" s="10">
        <f t="shared" si="11"/>
        <v>5676</v>
      </c>
      <c r="J765" s="8"/>
      <c r="K765" s="8"/>
      <c r="L765" s="8">
        <v>10</v>
      </c>
      <c r="M765" s="8"/>
      <c r="N765" s="8">
        <v>10</v>
      </c>
      <c r="O765" s="8"/>
      <c r="P765" s="8">
        <v>11</v>
      </c>
      <c r="Q765" s="8"/>
      <c r="R765" s="8">
        <v>5</v>
      </c>
      <c r="S765" s="8"/>
      <c r="T765" s="8">
        <v>4</v>
      </c>
      <c r="U765" s="11">
        <v>4</v>
      </c>
    </row>
    <row r="766" spans="1:21" ht="56.25" customHeight="1" x14ac:dyDescent="0.25">
      <c r="A766" s="52"/>
      <c r="B766" s="55" t="s">
        <v>1</v>
      </c>
      <c r="C766" s="58" t="s">
        <v>610</v>
      </c>
      <c r="D766" s="58" t="s">
        <v>50</v>
      </c>
      <c r="E766" s="58" t="s">
        <v>611</v>
      </c>
      <c r="F766" s="12" t="s">
        <v>613</v>
      </c>
      <c r="G766" s="13">
        <v>156</v>
      </c>
      <c r="H766" s="14">
        <v>129</v>
      </c>
      <c r="I766" s="14">
        <f t="shared" si="11"/>
        <v>20124</v>
      </c>
      <c r="J766" s="12"/>
      <c r="K766" s="12"/>
      <c r="L766" s="12">
        <v>18</v>
      </c>
      <c r="M766" s="12"/>
      <c r="N766" s="12">
        <v>30</v>
      </c>
      <c r="O766" s="12"/>
      <c r="P766" s="12">
        <v>45</v>
      </c>
      <c r="Q766" s="12"/>
      <c r="R766" s="12">
        <v>39</v>
      </c>
      <c r="S766" s="12"/>
      <c r="T766" s="12">
        <v>20</v>
      </c>
      <c r="U766" s="15">
        <v>4</v>
      </c>
    </row>
    <row r="767" spans="1:21" ht="56.25" customHeight="1" thickBot="1" x14ac:dyDescent="0.3">
      <c r="A767" s="53"/>
      <c r="B767" s="56" t="s">
        <v>1</v>
      </c>
      <c r="C767" s="59" t="s">
        <v>610</v>
      </c>
      <c r="D767" s="59" t="s">
        <v>50</v>
      </c>
      <c r="E767" s="59" t="s">
        <v>611</v>
      </c>
      <c r="F767" s="20" t="s">
        <v>614</v>
      </c>
      <c r="G767" s="21">
        <v>76</v>
      </c>
      <c r="H767" s="22">
        <v>129</v>
      </c>
      <c r="I767" s="22">
        <f t="shared" si="11"/>
        <v>9804</v>
      </c>
      <c r="J767" s="20"/>
      <c r="K767" s="20"/>
      <c r="L767" s="20">
        <v>11</v>
      </c>
      <c r="M767" s="20"/>
      <c r="N767" s="20">
        <v>17</v>
      </c>
      <c r="O767" s="20"/>
      <c r="P767" s="20">
        <v>21</v>
      </c>
      <c r="Q767" s="20"/>
      <c r="R767" s="20">
        <v>18</v>
      </c>
      <c r="S767" s="20"/>
      <c r="T767" s="20">
        <v>6</v>
      </c>
      <c r="U767" s="23">
        <v>3</v>
      </c>
    </row>
    <row r="768" spans="1:21" ht="87.75" customHeight="1" x14ac:dyDescent="0.25">
      <c r="A768" s="51"/>
      <c r="B768" s="54" t="s">
        <v>1</v>
      </c>
      <c r="C768" s="57" t="s">
        <v>617</v>
      </c>
      <c r="D768" s="57" t="s">
        <v>50</v>
      </c>
      <c r="E768" s="57" t="s">
        <v>618</v>
      </c>
      <c r="F768" s="8" t="s">
        <v>18</v>
      </c>
      <c r="G768" s="9">
        <v>14</v>
      </c>
      <c r="H768" s="10">
        <v>129</v>
      </c>
      <c r="I768" s="10">
        <f t="shared" si="11"/>
        <v>1806</v>
      </c>
      <c r="J768" s="8"/>
      <c r="K768" s="8"/>
      <c r="L768" s="8">
        <v>1</v>
      </c>
      <c r="M768" s="8"/>
      <c r="N768" s="8">
        <v>3</v>
      </c>
      <c r="O768" s="8"/>
      <c r="P768" s="8">
        <v>4</v>
      </c>
      <c r="Q768" s="8"/>
      <c r="R768" s="8">
        <v>3</v>
      </c>
      <c r="S768" s="8"/>
      <c r="T768" s="8">
        <v>1</v>
      </c>
      <c r="U768" s="11">
        <v>2</v>
      </c>
    </row>
    <row r="769" spans="1:21" ht="87.75" customHeight="1" thickBot="1" x14ac:dyDescent="0.3">
      <c r="A769" s="53"/>
      <c r="B769" s="56" t="s">
        <v>1</v>
      </c>
      <c r="C769" s="59" t="s">
        <v>617</v>
      </c>
      <c r="D769" s="59" t="s">
        <v>50</v>
      </c>
      <c r="E769" s="59" t="s">
        <v>618</v>
      </c>
      <c r="F769" s="20" t="s">
        <v>20</v>
      </c>
      <c r="G769" s="21">
        <v>7</v>
      </c>
      <c r="H769" s="22">
        <v>129</v>
      </c>
      <c r="I769" s="22">
        <f t="shared" si="11"/>
        <v>903</v>
      </c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>
        <v>7</v>
      </c>
      <c r="U769" s="23"/>
    </row>
    <row r="770" spans="1:21" ht="87.75" customHeight="1" x14ac:dyDescent="0.25">
      <c r="A770" s="51"/>
      <c r="B770" s="54" t="s">
        <v>1</v>
      </c>
      <c r="C770" s="57" t="s">
        <v>619</v>
      </c>
      <c r="D770" s="57" t="s">
        <v>50</v>
      </c>
      <c r="E770" s="57" t="s">
        <v>620</v>
      </c>
      <c r="F770" s="8" t="s">
        <v>358</v>
      </c>
      <c r="G770" s="9">
        <v>9</v>
      </c>
      <c r="H770" s="10">
        <v>129</v>
      </c>
      <c r="I770" s="10">
        <f t="shared" si="11"/>
        <v>1161</v>
      </c>
      <c r="J770" s="8"/>
      <c r="K770" s="8"/>
      <c r="L770" s="8">
        <v>3</v>
      </c>
      <c r="M770" s="8"/>
      <c r="N770" s="8">
        <v>1</v>
      </c>
      <c r="O770" s="8"/>
      <c r="P770" s="8">
        <v>1</v>
      </c>
      <c r="Q770" s="8"/>
      <c r="R770" s="8">
        <v>2</v>
      </c>
      <c r="S770" s="8"/>
      <c r="T770" s="8">
        <v>1</v>
      </c>
      <c r="U770" s="11">
        <v>1</v>
      </c>
    </row>
    <row r="771" spans="1:21" ht="87.75" customHeight="1" thickBot="1" x14ac:dyDescent="0.3">
      <c r="A771" s="53"/>
      <c r="B771" s="56" t="s">
        <v>1</v>
      </c>
      <c r="C771" s="59" t="s">
        <v>619</v>
      </c>
      <c r="D771" s="59" t="s">
        <v>50</v>
      </c>
      <c r="E771" s="59" t="s">
        <v>620</v>
      </c>
      <c r="F771" s="20" t="s">
        <v>20</v>
      </c>
      <c r="G771" s="21">
        <v>2</v>
      </c>
      <c r="H771" s="22">
        <v>129</v>
      </c>
      <c r="I771" s="22">
        <f t="shared" ref="I771:I834" si="12">G771*H771</f>
        <v>258</v>
      </c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3">
        <v>2</v>
      </c>
    </row>
    <row r="772" spans="1:21" ht="150" customHeight="1" thickBot="1" x14ac:dyDescent="0.3">
      <c r="A772" s="28"/>
      <c r="B772" s="3" t="s">
        <v>1</v>
      </c>
      <c r="C772" s="29" t="s">
        <v>621</v>
      </c>
      <c r="D772" s="29" t="s">
        <v>50</v>
      </c>
      <c r="E772" s="29" t="s">
        <v>622</v>
      </c>
      <c r="F772" s="29" t="s">
        <v>20</v>
      </c>
      <c r="G772" s="30">
        <v>6</v>
      </c>
      <c r="H772" s="31">
        <v>129</v>
      </c>
      <c r="I772" s="31">
        <f t="shared" si="12"/>
        <v>774</v>
      </c>
      <c r="J772" s="29"/>
      <c r="K772" s="29"/>
      <c r="L772" s="29"/>
      <c r="M772" s="29"/>
      <c r="N772" s="29">
        <v>1</v>
      </c>
      <c r="O772" s="29"/>
      <c r="P772" s="29"/>
      <c r="Q772" s="29"/>
      <c r="R772" s="29"/>
      <c r="S772" s="29"/>
      <c r="T772" s="29">
        <v>1</v>
      </c>
      <c r="U772" s="32">
        <v>4</v>
      </c>
    </row>
    <row r="773" spans="1:21" ht="87.75" customHeight="1" x14ac:dyDescent="0.25">
      <c r="A773" s="51"/>
      <c r="B773" s="54" t="s">
        <v>1</v>
      </c>
      <c r="C773" s="57" t="s">
        <v>636</v>
      </c>
      <c r="D773" s="57" t="s">
        <v>50</v>
      </c>
      <c r="E773" s="57" t="s">
        <v>637</v>
      </c>
      <c r="F773" s="8" t="s">
        <v>627</v>
      </c>
      <c r="G773" s="9">
        <v>2</v>
      </c>
      <c r="H773" s="10">
        <v>129</v>
      </c>
      <c r="I773" s="10">
        <f t="shared" si="12"/>
        <v>258</v>
      </c>
      <c r="J773" s="8"/>
      <c r="K773" s="8"/>
      <c r="L773" s="8"/>
      <c r="M773" s="8"/>
      <c r="N773" s="8">
        <v>1</v>
      </c>
      <c r="O773" s="8"/>
      <c r="P773" s="8">
        <v>1</v>
      </c>
      <c r="Q773" s="8"/>
      <c r="R773" s="8"/>
      <c r="S773" s="8"/>
      <c r="T773" s="8"/>
      <c r="U773" s="11"/>
    </row>
    <row r="774" spans="1:21" ht="87.75" customHeight="1" thickBot="1" x14ac:dyDescent="0.3">
      <c r="A774" s="53"/>
      <c r="B774" s="56" t="s">
        <v>1</v>
      </c>
      <c r="C774" s="59" t="s">
        <v>636</v>
      </c>
      <c r="D774" s="59" t="s">
        <v>50</v>
      </c>
      <c r="E774" s="59" t="s">
        <v>637</v>
      </c>
      <c r="F774" s="20" t="s">
        <v>20</v>
      </c>
      <c r="G774" s="21">
        <v>13</v>
      </c>
      <c r="H774" s="22">
        <v>129</v>
      </c>
      <c r="I774" s="22">
        <f t="shared" si="12"/>
        <v>1677</v>
      </c>
      <c r="J774" s="20"/>
      <c r="K774" s="20">
        <v>10</v>
      </c>
      <c r="L774" s="20"/>
      <c r="M774" s="20">
        <v>3</v>
      </c>
      <c r="N774" s="20"/>
      <c r="O774" s="20"/>
      <c r="P774" s="20"/>
      <c r="Q774" s="20"/>
      <c r="R774" s="20"/>
      <c r="S774" s="20"/>
      <c r="T774" s="20"/>
      <c r="U774" s="23"/>
    </row>
    <row r="775" spans="1:21" ht="150" customHeight="1" thickBot="1" x14ac:dyDescent="0.3">
      <c r="A775" s="28"/>
      <c r="B775" s="3" t="s">
        <v>1</v>
      </c>
      <c r="C775" s="29" t="s">
        <v>638</v>
      </c>
      <c r="D775" s="29" t="s">
        <v>50</v>
      </c>
      <c r="E775" s="29" t="s">
        <v>639</v>
      </c>
      <c r="F775" s="29" t="s">
        <v>18</v>
      </c>
      <c r="G775" s="30">
        <v>9</v>
      </c>
      <c r="H775" s="31">
        <v>129</v>
      </c>
      <c r="I775" s="31">
        <f t="shared" si="12"/>
        <v>1161</v>
      </c>
      <c r="J775" s="29"/>
      <c r="K775" s="29"/>
      <c r="L775" s="29">
        <v>1</v>
      </c>
      <c r="M775" s="29"/>
      <c r="N775" s="29">
        <v>1</v>
      </c>
      <c r="O775" s="29"/>
      <c r="P775" s="29">
        <v>2</v>
      </c>
      <c r="Q775" s="29"/>
      <c r="R775" s="29">
        <v>5</v>
      </c>
      <c r="S775" s="29"/>
      <c r="T775" s="29"/>
      <c r="U775" s="32"/>
    </row>
    <row r="776" spans="1:21" ht="56.25" customHeight="1" x14ac:dyDescent="0.25">
      <c r="A776" s="51"/>
      <c r="B776" s="54" t="s">
        <v>1</v>
      </c>
      <c r="C776" s="57" t="s">
        <v>640</v>
      </c>
      <c r="D776" s="57" t="s">
        <v>50</v>
      </c>
      <c r="E776" s="57" t="s">
        <v>641</v>
      </c>
      <c r="F776" s="8" t="s">
        <v>6</v>
      </c>
      <c r="G776" s="9">
        <v>115</v>
      </c>
      <c r="H776" s="10">
        <v>129</v>
      </c>
      <c r="I776" s="10">
        <f t="shared" si="12"/>
        <v>14835</v>
      </c>
      <c r="J776" s="8"/>
      <c r="K776" s="8"/>
      <c r="L776" s="8">
        <v>13</v>
      </c>
      <c r="M776" s="8"/>
      <c r="N776" s="8">
        <v>31</v>
      </c>
      <c r="O776" s="8"/>
      <c r="P776" s="8">
        <v>26</v>
      </c>
      <c r="Q776" s="8"/>
      <c r="R776" s="8">
        <v>18</v>
      </c>
      <c r="S776" s="8"/>
      <c r="T776" s="8">
        <v>16</v>
      </c>
      <c r="U776" s="11">
        <v>11</v>
      </c>
    </row>
    <row r="777" spans="1:21" ht="56.25" customHeight="1" x14ac:dyDescent="0.25">
      <c r="A777" s="52"/>
      <c r="B777" s="55" t="s">
        <v>1</v>
      </c>
      <c r="C777" s="58" t="s">
        <v>640</v>
      </c>
      <c r="D777" s="58" t="s">
        <v>50</v>
      </c>
      <c r="E777" s="58" t="s">
        <v>641</v>
      </c>
      <c r="F777" s="12" t="s">
        <v>642</v>
      </c>
      <c r="G777" s="13">
        <v>111</v>
      </c>
      <c r="H777" s="14">
        <v>129</v>
      </c>
      <c r="I777" s="14">
        <f t="shared" si="12"/>
        <v>14319</v>
      </c>
      <c r="J777" s="12"/>
      <c r="K777" s="12"/>
      <c r="L777" s="12">
        <v>14</v>
      </c>
      <c r="M777" s="12"/>
      <c r="N777" s="12">
        <v>25</v>
      </c>
      <c r="O777" s="12"/>
      <c r="P777" s="12">
        <v>29</v>
      </c>
      <c r="Q777" s="12"/>
      <c r="R777" s="12">
        <v>25</v>
      </c>
      <c r="S777" s="12"/>
      <c r="T777" s="12">
        <v>7</v>
      </c>
      <c r="U777" s="15">
        <v>11</v>
      </c>
    </row>
    <row r="778" spans="1:21" ht="56.25" customHeight="1" thickBot="1" x14ac:dyDescent="0.3">
      <c r="A778" s="53"/>
      <c r="B778" s="56" t="s">
        <v>1</v>
      </c>
      <c r="C778" s="59" t="s">
        <v>640</v>
      </c>
      <c r="D778" s="59" t="s">
        <v>50</v>
      </c>
      <c r="E778" s="59" t="s">
        <v>641</v>
      </c>
      <c r="F778" s="20" t="s">
        <v>20</v>
      </c>
      <c r="G778" s="21">
        <v>97</v>
      </c>
      <c r="H778" s="22">
        <v>129</v>
      </c>
      <c r="I778" s="22">
        <f t="shared" si="12"/>
        <v>12513</v>
      </c>
      <c r="J778" s="20"/>
      <c r="K778" s="20"/>
      <c r="L778" s="20">
        <v>14</v>
      </c>
      <c r="M778" s="20"/>
      <c r="N778" s="20">
        <v>21</v>
      </c>
      <c r="O778" s="20"/>
      <c r="P778" s="20">
        <v>25</v>
      </c>
      <c r="Q778" s="20"/>
      <c r="R778" s="20">
        <v>19</v>
      </c>
      <c r="S778" s="20"/>
      <c r="T778" s="20">
        <v>9</v>
      </c>
      <c r="U778" s="23">
        <v>9</v>
      </c>
    </row>
    <row r="779" spans="1:21" ht="56.25" customHeight="1" x14ac:dyDescent="0.25">
      <c r="A779" s="51"/>
      <c r="B779" s="54" t="s">
        <v>1</v>
      </c>
      <c r="C779" s="57" t="s">
        <v>643</v>
      </c>
      <c r="D779" s="57" t="s">
        <v>50</v>
      </c>
      <c r="E779" s="57" t="s">
        <v>644</v>
      </c>
      <c r="F779" s="8" t="s">
        <v>645</v>
      </c>
      <c r="G779" s="9">
        <v>5</v>
      </c>
      <c r="H779" s="10">
        <v>129</v>
      </c>
      <c r="I779" s="10">
        <f t="shared" si="12"/>
        <v>645</v>
      </c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11">
        <v>5</v>
      </c>
    </row>
    <row r="780" spans="1:21" ht="56.25" customHeight="1" x14ac:dyDescent="0.25">
      <c r="A780" s="52"/>
      <c r="B780" s="55" t="s">
        <v>1</v>
      </c>
      <c r="C780" s="58" t="s">
        <v>643</v>
      </c>
      <c r="D780" s="58" t="s">
        <v>50</v>
      </c>
      <c r="E780" s="58" t="s">
        <v>644</v>
      </c>
      <c r="F780" s="12" t="s">
        <v>646</v>
      </c>
      <c r="G780" s="13">
        <v>7</v>
      </c>
      <c r="H780" s="14">
        <v>129</v>
      </c>
      <c r="I780" s="14">
        <f t="shared" si="12"/>
        <v>903</v>
      </c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5">
        <v>7</v>
      </c>
    </row>
    <row r="781" spans="1:21" ht="56.25" customHeight="1" thickBot="1" x14ac:dyDescent="0.3">
      <c r="A781" s="53"/>
      <c r="B781" s="56" t="s">
        <v>1</v>
      </c>
      <c r="C781" s="59" t="s">
        <v>643</v>
      </c>
      <c r="D781" s="59" t="s">
        <v>50</v>
      </c>
      <c r="E781" s="59" t="s">
        <v>644</v>
      </c>
      <c r="F781" s="20" t="s">
        <v>20</v>
      </c>
      <c r="G781" s="21">
        <v>4</v>
      </c>
      <c r="H781" s="22">
        <v>129</v>
      </c>
      <c r="I781" s="22">
        <f t="shared" si="12"/>
        <v>516</v>
      </c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3">
        <v>4</v>
      </c>
    </row>
    <row r="782" spans="1:21" ht="39" customHeight="1" x14ac:dyDescent="0.25">
      <c r="A782" s="51"/>
      <c r="B782" s="54" t="s">
        <v>1</v>
      </c>
      <c r="C782" s="57" t="s">
        <v>647</v>
      </c>
      <c r="D782" s="57" t="s">
        <v>50</v>
      </c>
      <c r="E782" s="57" t="s">
        <v>648</v>
      </c>
      <c r="F782" s="8" t="s">
        <v>649</v>
      </c>
      <c r="G782" s="9">
        <v>25</v>
      </c>
      <c r="H782" s="10">
        <v>129</v>
      </c>
      <c r="I782" s="10">
        <f t="shared" si="12"/>
        <v>3225</v>
      </c>
      <c r="J782" s="8"/>
      <c r="K782" s="8"/>
      <c r="L782" s="8">
        <v>3</v>
      </c>
      <c r="M782" s="8"/>
      <c r="N782" s="8">
        <v>6</v>
      </c>
      <c r="O782" s="8"/>
      <c r="P782" s="8">
        <v>5</v>
      </c>
      <c r="Q782" s="8"/>
      <c r="R782" s="8"/>
      <c r="S782" s="8"/>
      <c r="T782" s="8">
        <v>6</v>
      </c>
      <c r="U782" s="11">
        <v>5</v>
      </c>
    </row>
    <row r="783" spans="1:21" ht="39" customHeight="1" x14ac:dyDescent="0.25">
      <c r="A783" s="52"/>
      <c r="B783" s="55" t="s">
        <v>1</v>
      </c>
      <c r="C783" s="58" t="s">
        <v>647</v>
      </c>
      <c r="D783" s="58" t="s">
        <v>50</v>
      </c>
      <c r="E783" s="58" t="s">
        <v>648</v>
      </c>
      <c r="F783" s="12" t="s">
        <v>646</v>
      </c>
      <c r="G783" s="13">
        <v>2</v>
      </c>
      <c r="H783" s="14">
        <v>129</v>
      </c>
      <c r="I783" s="14">
        <f t="shared" si="12"/>
        <v>258</v>
      </c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5">
        <v>2</v>
      </c>
    </row>
    <row r="784" spans="1:21" ht="39" customHeight="1" x14ac:dyDescent="0.25">
      <c r="A784" s="52"/>
      <c r="B784" s="55" t="s">
        <v>1</v>
      </c>
      <c r="C784" s="58" t="s">
        <v>647</v>
      </c>
      <c r="D784" s="58" t="s">
        <v>50</v>
      </c>
      <c r="E784" s="58" t="s">
        <v>648</v>
      </c>
      <c r="F784" s="12" t="s">
        <v>650</v>
      </c>
      <c r="G784" s="13">
        <v>7</v>
      </c>
      <c r="H784" s="14">
        <v>129</v>
      </c>
      <c r="I784" s="14">
        <f t="shared" si="12"/>
        <v>903</v>
      </c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>
        <v>2</v>
      </c>
      <c r="U784" s="15">
        <v>5</v>
      </c>
    </row>
    <row r="785" spans="1:21" ht="39" customHeight="1" thickBot="1" x14ac:dyDescent="0.3">
      <c r="A785" s="53"/>
      <c r="B785" s="56" t="s">
        <v>1</v>
      </c>
      <c r="C785" s="59" t="s">
        <v>647</v>
      </c>
      <c r="D785" s="59" t="s">
        <v>50</v>
      </c>
      <c r="E785" s="59" t="s">
        <v>648</v>
      </c>
      <c r="F785" s="20" t="s">
        <v>585</v>
      </c>
      <c r="G785" s="21">
        <v>5</v>
      </c>
      <c r="H785" s="22">
        <v>129</v>
      </c>
      <c r="I785" s="22">
        <f t="shared" si="12"/>
        <v>645</v>
      </c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>
        <v>1</v>
      </c>
      <c r="U785" s="23">
        <v>4</v>
      </c>
    </row>
    <row r="786" spans="1:21" ht="150" customHeight="1" thickBot="1" x14ac:dyDescent="0.3">
      <c r="A786" s="28"/>
      <c r="B786" s="3" t="s">
        <v>1</v>
      </c>
      <c r="C786" s="29" t="s">
        <v>651</v>
      </c>
      <c r="D786" s="29" t="s">
        <v>50</v>
      </c>
      <c r="E786" s="29" t="s">
        <v>652</v>
      </c>
      <c r="F786" s="29" t="s">
        <v>585</v>
      </c>
      <c r="G786" s="30">
        <v>6</v>
      </c>
      <c r="H786" s="31">
        <v>129</v>
      </c>
      <c r="I786" s="31">
        <f t="shared" si="12"/>
        <v>774</v>
      </c>
      <c r="J786" s="29"/>
      <c r="K786" s="29"/>
      <c r="L786" s="29"/>
      <c r="M786" s="29"/>
      <c r="N786" s="29">
        <v>4</v>
      </c>
      <c r="O786" s="29"/>
      <c r="P786" s="29"/>
      <c r="Q786" s="29"/>
      <c r="R786" s="29"/>
      <c r="S786" s="29"/>
      <c r="T786" s="29">
        <v>1</v>
      </c>
      <c r="U786" s="32">
        <v>1</v>
      </c>
    </row>
    <row r="787" spans="1:21" ht="56.25" customHeight="1" x14ac:dyDescent="0.25">
      <c r="A787" s="51"/>
      <c r="B787" s="54" t="s">
        <v>1</v>
      </c>
      <c r="C787" s="57" t="s">
        <v>653</v>
      </c>
      <c r="D787" s="57" t="s">
        <v>50</v>
      </c>
      <c r="E787" s="57" t="s">
        <v>654</v>
      </c>
      <c r="F787" s="8" t="s">
        <v>609</v>
      </c>
      <c r="G787" s="9">
        <v>16</v>
      </c>
      <c r="H787" s="10">
        <v>129</v>
      </c>
      <c r="I787" s="10">
        <f t="shared" si="12"/>
        <v>2064</v>
      </c>
      <c r="J787" s="8"/>
      <c r="K787" s="8">
        <v>1</v>
      </c>
      <c r="L787" s="8">
        <v>3</v>
      </c>
      <c r="M787" s="8"/>
      <c r="N787" s="8">
        <v>2</v>
      </c>
      <c r="O787" s="8"/>
      <c r="P787" s="8">
        <v>3</v>
      </c>
      <c r="Q787" s="8"/>
      <c r="R787" s="8">
        <v>1</v>
      </c>
      <c r="S787" s="8"/>
      <c r="T787" s="8">
        <v>3</v>
      </c>
      <c r="U787" s="11">
        <v>3</v>
      </c>
    </row>
    <row r="788" spans="1:21" ht="56.25" customHeight="1" x14ac:dyDescent="0.25">
      <c r="A788" s="52"/>
      <c r="B788" s="55" t="s">
        <v>1</v>
      </c>
      <c r="C788" s="58" t="s">
        <v>653</v>
      </c>
      <c r="D788" s="58" t="s">
        <v>50</v>
      </c>
      <c r="E788" s="58" t="s">
        <v>654</v>
      </c>
      <c r="F788" s="12" t="s">
        <v>627</v>
      </c>
      <c r="G788" s="13">
        <v>1</v>
      </c>
      <c r="H788" s="14">
        <v>129</v>
      </c>
      <c r="I788" s="14">
        <f t="shared" si="12"/>
        <v>129</v>
      </c>
      <c r="J788" s="12"/>
      <c r="K788" s="12">
        <v>1</v>
      </c>
      <c r="L788" s="12"/>
      <c r="M788" s="12"/>
      <c r="N788" s="12"/>
      <c r="O788" s="12"/>
      <c r="P788" s="12"/>
      <c r="Q788" s="12"/>
      <c r="R788" s="12"/>
      <c r="S788" s="12"/>
      <c r="T788" s="12"/>
      <c r="U788" s="15"/>
    </row>
    <row r="789" spans="1:21" ht="56.25" customHeight="1" thickBot="1" x14ac:dyDescent="0.3">
      <c r="A789" s="53"/>
      <c r="B789" s="56" t="s">
        <v>1</v>
      </c>
      <c r="C789" s="59" t="s">
        <v>653</v>
      </c>
      <c r="D789" s="59" t="s">
        <v>50</v>
      </c>
      <c r="E789" s="59" t="s">
        <v>654</v>
      </c>
      <c r="F789" s="20" t="s">
        <v>20</v>
      </c>
      <c r="G789" s="21">
        <v>27</v>
      </c>
      <c r="H789" s="22">
        <v>129</v>
      </c>
      <c r="I789" s="22">
        <f t="shared" si="12"/>
        <v>3483</v>
      </c>
      <c r="J789" s="20"/>
      <c r="K789" s="20">
        <v>4</v>
      </c>
      <c r="L789" s="20">
        <v>12</v>
      </c>
      <c r="M789" s="20"/>
      <c r="N789" s="20">
        <v>3</v>
      </c>
      <c r="O789" s="20"/>
      <c r="P789" s="20"/>
      <c r="Q789" s="20"/>
      <c r="R789" s="20"/>
      <c r="S789" s="20"/>
      <c r="T789" s="20">
        <v>4</v>
      </c>
      <c r="U789" s="23">
        <v>4</v>
      </c>
    </row>
    <row r="790" spans="1:21" ht="87.75" customHeight="1" x14ac:dyDescent="0.25">
      <c r="A790" s="51"/>
      <c r="B790" s="54" t="s">
        <v>1</v>
      </c>
      <c r="C790" s="57" t="s">
        <v>655</v>
      </c>
      <c r="D790" s="57" t="s">
        <v>50</v>
      </c>
      <c r="E790" s="57" t="s">
        <v>656</v>
      </c>
      <c r="F790" s="8" t="s">
        <v>609</v>
      </c>
      <c r="G790" s="9">
        <v>22</v>
      </c>
      <c r="H790" s="10">
        <v>139</v>
      </c>
      <c r="I790" s="10">
        <f t="shared" si="12"/>
        <v>3058</v>
      </c>
      <c r="J790" s="8"/>
      <c r="K790" s="8">
        <v>1</v>
      </c>
      <c r="L790" s="8">
        <v>4</v>
      </c>
      <c r="M790" s="8"/>
      <c r="N790" s="8">
        <v>6</v>
      </c>
      <c r="O790" s="8"/>
      <c r="P790" s="8">
        <v>6</v>
      </c>
      <c r="Q790" s="8"/>
      <c r="R790" s="8"/>
      <c r="S790" s="8"/>
      <c r="T790" s="8">
        <v>5</v>
      </c>
      <c r="U790" s="11"/>
    </row>
    <row r="791" spans="1:21" ht="87.75" customHeight="1" thickBot="1" x14ac:dyDescent="0.3">
      <c r="A791" s="53"/>
      <c r="B791" s="56" t="s">
        <v>1</v>
      </c>
      <c r="C791" s="59" t="s">
        <v>655</v>
      </c>
      <c r="D791" s="59" t="s">
        <v>50</v>
      </c>
      <c r="E791" s="59" t="s">
        <v>656</v>
      </c>
      <c r="F791" s="20" t="s">
        <v>20</v>
      </c>
      <c r="G791" s="21">
        <v>9</v>
      </c>
      <c r="H791" s="22">
        <v>139</v>
      </c>
      <c r="I791" s="22">
        <f t="shared" si="12"/>
        <v>1251</v>
      </c>
      <c r="J791" s="20"/>
      <c r="K791" s="20"/>
      <c r="L791" s="20">
        <v>4</v>
      </c>
      <c r="M791" s="20"/>
      <c r="N791" s="20">
        <v>4</v>
      </c>
      <c r="O791" s="20"/>
      <c r="P791" s="20"/>
      <c r="Q791" s="20"/>
      <c r="R791" s="20"/>
      <c r="S791" s="20"/>
      <c r="T791" s="20">
        <v>1</v>
      </c>
      <c r="U791" s="23"/>
    </row>
    <row r="792" spans="1:21" ht="56.25" customHeight="1" x14ac:dyDescent="0.25">
      <c r="A792" s="51"/>
      <c r="B792" s="54" t="s">
        <v>1</v>
      </c>
      <c r="C792" s="57" t="s">
        <v>657</v>
      </c>
      <c r="D792" s="57" t="s">
        <v>50</v>
      </c>
      <c r="E792" s="57" t="s">
        <v>658</v>
      </c>
      <c r="F792" s="8" t="s">
        <v>612</v>
      </c>
      <c r="G792" s="9">
        <v>23</v>
      </c>
      <c r="H792" s="10">
        <v>139</v>
      </c>
      <c r="I792" s="10">
        <f t="shared" si="12"/>
        <v>3197</v>
      </c>
      <c r="J792" s="8"/>
      <c r="K792" s="8">
        <v>4</v>
      </c>
      <c r="L792" s="8">
        <v>5</v>
      </c>
      <c r="M792" s="8"/>
      <c r="N792" s="8">
        <v>2</v>
      </c>
      <c r="O792" s="8"/>
      <c r="P792" s="8">
        <v>2</v>
      </c>
      <c r="Q792" s="8"/>
      <c r="R792" s="8">
        <v>2</v>
      </c>
      <c r="S792" s="8"/>
      <c r="T792" s="8">
        <v>6</v>
      </c>
      <c r="U792" s="11">
        <v>2</v>
      </c>
    </row>
    <row r="793" spans="1:21" ht="56.25" customHeight="1" x14ac:dyDescent="0.25">
      <c r="A793" s="52"/>
      <c r="B793" s="55" t="s">
        <v>1</v>
      </c>
      <c r="C793" s="58" t="s">
        <v>657</v>
      </c>
      <c r="D793" s="58" t="s">
        <v>50</v>
      </c>
      <c r="E793" s="58" t="s">
        <v>658</v>
      </c>
      <c r="F793" s="12" t="s">
        <v>614</v>
      </c>
      <c r="G793" s="13">
        <v>31</v>
      </c>
      <c r="H793" s="14">
        <v>139</v>
      </c>
      <c r="I793" s="14">
        <f t="shared" si="12"/>
        <v>4309</v>
      </c>
      <c r="J793" s="12"/>
      <c r="K793" s="12">
        <v>6</v>
      </c>
      <c r="L793" s="12">
        <v>5</v>
      </c>
      <c r="M793" s="12"/>
      <c r="N793" s="12">
        <v>3</v>
      </c>
      <c r="O793" s="12"/>
      <c r="P793" s="12">
        <v>3</v>
      </c>
      <c r="Q793" s="12"/>
      <c r="R793" s="12">
        <v>8</v>
      </c>
      <c r="S793" s="12"/>
      <c r="T793" s="12">
        <v>5</v>
      </c>
      <c r="U793" s="15">
        <v>1</v>
      </c>
    </row>
    <row r="794" spans="1:21" ht="56.25" customHeight="1" thickBot="1" x14ac:dyDescent="0.3">
      <c r="A794" s="53"/>
      <c r="B794" s="56" t="s">
        <v>1</v>
      </c>
      <c r="C794" s="59" t="s">
        <v>657</v>
      </c>
      <c r="D794" s="59" t="s">
        <v>50</v>
      </c>
      <c r="E794" s="59" t="s">
        <v>658</v>
      </c>
      <c r="F794" s="20" t="s">
        <v>659</v>
      </c>
      <c r="G794" s="21">
        <v>87</v>
      </c>
      <c r="H794" s="22">
        <v>139</v>
      </c>
      <c r="I794" s="22">
        <f t="shared" si="12"/>
        <v>12093</v>
      </c>
      <c r="J794" s="20"/>
      <c r="K794" s="20">
        <v>9</v>
      </c>
      <c r="L794" s="20">
        <v>15</v>
      </c>
      <c r="M794" s="20"/>
      <c r="N794" s="20">
        <v>16</v>
      </c>
      <c r="O794" s="20"/>
      <c r="P794" s="20">
        <v>22</v>
      </c>
      <c r="Q794" s="20"/>
      <c r="R794" s="20">
        <v>13</v>
      </c>
      <c r="S794" s="20"/>
      <c r="T794" s="20">
        <v>10</v>
      </c>
      <c r="U794" s="23">
        <v>2</v>
      </c>
    </row>
    <row r="795" spans="1:21" ht="150" customHeight="1" thickBot="1" x14ac:dyDescent="0.3">
      <c r="A795" s="28"/>
      <c r="B795" s="3" t="s">
        <v>1</v>
      </c>
      <c r="C795" s="29" t="s">
        <v>662</v>
      </c>
      <c r="D795" s="29" t="s">
        <v>50</v>
      </c>
      <c r="E795" s="29" t="s">
        <v>663</v>
      </c>
      <c r="F795" s="29" t="s">
        <v>585</v>
      </c>
      <c r="G795" s="30">
        <v>7</v>
      </c>
      <c r="H795" s="31">
        <v>139</v>
      </c>
      <c r="I795" s="31">
        <f t="shared" si="12"/>
        <v>973</v>
      </c>
      <c r="J795" s="29"/>
      <c r="K795" s="29">
        <v>2</v>
      </c>
      <c r="L795" s="29">
        <v>5</v>
      </c>
      <c r="M795" s="29"/>
      <c r="N795" s="29"/>
      <c r="O795" s="29"/>
      <c r="P795" s="29"/>
      <c r="Q795" s="29"/>
      <c r="R795" s="29"/>
      <c r="S795" s="29"/>
      <c r="T795" s="29"/>
      <c r="U795" s="32"/>
    </row>
    <row r="796" spans="1:21" ht="39" customHeight="1" x14ac:dyDescent="0.25">
      <c r="A796" s="51"/>
      <c r="B796" s="54" t="s">
        <v>1</v>
      </c>
      <c r="C796" s="57" t="s">
        <v>664</v>
      </c>
      <c r="D796" s="57" t="s">
        <v>50</v>
      </c>
      <c r="E796" s="57" t="s">
        <v>665</v>
      </c>
      <c r="F796" s="8" t="s">
        <v>666</v>
      </c>
      <c r="G796" s="9">
        <v>1</v>
      </c>
      <c r="H796" s="10">
        <v>139</v>
      </c>
      <c r="I796" s="10">
        <f t="shared" si="12"/>
        <v>139</v>
      </c>
      <c r="J796" s="8"/>
      <c r="K796" s="8">
        <v>1</v>
      </c>
      <c r="L796" s="8"/>
      <c r="M796" s="8"/>
      <c r="N796" s="8"/>
      <c r="O796" s="8"/>
      <c r="P796" s="8"/>
      <c r="Q796" s="8"/>
      <c r="R796" s="8"/>
      <c r="S796" s="8"/>
      <c r="T796" s="8"/>
      <c r="U796" s="11"/>
    </row>
    <row r="797" spans="1:21" ht="39" customHeight="1" x14ac:dyDescent="0.25">
      <c r="A797" s="52"/>
      <c r="B797" s="55" t="s">
        <v>1</v>
      </c>
      <c r="C797" s="58" t="s">
        <v>664</v>
      </c>
      <c r="D797" s="58" t="s">
        <v>50</v>
      </c>
      <c r="E797" s="58" t="s">
        <v>665</v>
      </c>
      <c r="F797" s="12" t="s">
        <v>667</v>
      </c>
      <c r="G797" s="13">
        <v>11</v>
      </c>
      <c r="H797" s="14">
        <v>139</v>
      </c>
      <c r="I797" s="14">
        <f t="shared" si="12"/>
        <v>1529</v>
      </c>
      <c r="J797" s="12"/>
      <c r="K797" s="12">
        <v>1</v>
      </c>
      <c r="L797" s="12">
        <v>3</v>
      </c>
      <c r="M797" s="12"/>
      <c r="N797" s="12">
        <v>1</v>
      </c>
      <c r="O797" s="12"/>
      <c r="P797" s="12">
        <v>5</v>
      </c>
      <c r="Q797" s="12"/>
      <c r="R797" s="12">
        <v>1</v>
      </c>
      <c r="S797" s="12"/>
      <c r="T797" s="12"/>
      <c r="U797" s="15"/>
    </row>
    <row r="798" spans="1:21" ht="39" customHeight="1" x14ac:dyDescent="0.25">
      <c r="A798" s="52"/>
      <c r="B798" s="55" t="s">
        <v>1</v>
      </c>
      <c r="C798" s="58" t="s">
        <v>664</v>
      </c>
      <c r="D798" s="58" t="s">
        <v>50</v>
      </c>
      <c r="E798" s="58" t="s">
        <v>665</v>
      </c>
      <c r="F798" s="12" t="s">
        <v>20</v>
      </c>
      <c r="G798" s="13">
        <v>14</v>
      </c>
      <c r="H798" s="14">
        <v>139</v>
      </c>
      <c r="I798" s="14">
        <f t="shared" si="12"/>
        <v>1946</v>
      </c>
      <c r="J798" s="12"/>
      <c r="K798" s="12">
        <v>4</v>
      </c>
      <c r="L798" s="12"/>
      <c r="M798" s="12"/>
      <c r="N798" s="12">
        <v>5</v>
      </c>
      <c r="O798" s="12"/>
      <c r="P798" s="12"/>
      <c r="Q798" s="12"/>
      <c r="R798" s="12"/>
      <c r="S798" s="12"/>
      <c r="T798" s="12">
        <v>5</v>
      </c>
      <c r="U798" s="15"/>
    </row>
    <row r="799" spans="1:21" ht="39" customHeight="1" thickBot="1" x14ac:dyDescent="0.3">
      <c r="A799" s="53"/>
      <c r="B799" s="56" t="s">
        <v>1</v>
      </c>
      <c r="C799" s="59" t="s">
        <v>664</v>
      </c>
      <c r="D799" s="59" t="s">
        <v>50</v>
      </c>
      <c r="E799" s="59" t="s">
        <v>665</v>
      </c>
      <c r="F799" s="20" t="s">
        <v>248</v>
      </c>
      <c r="G799" s="21">
        <v>1</v>
      </c>
      <c r="H799" s="22">
        <v>139</v>
      </c>
      <c r="I799" s="22">
        <f t="shared" si="12"/>
        <v>139</v>
      </c>
      <c r="J799" s="20"/>
      <c r="K799" s="20"/>
      <c r="L799" s="20"/>
      <c r="M799" s="20"/>
      <c r="N799" s="20"/>
      <c r="O799" s="20"/>
      <c r="P799" s="20">
        <v>1</v>
      </c>
      <c r="Q799" s="20"/>
      <c r="R799" s="20"/>
      <c r="S799" s="20"/>
      <c r="T799" s="20"/>
      <c r="U799" s="23"/>
    </row>
    <row r="800" spans="1:21" ht="80.25" customHeight="1" x14ac:dyDescent="0.25">
      <c r="A800" s="51"/>
      <c r="B800" s="54" t="s">
        <v>1</v>
      </c>
      <c r="C800" s="57" t="s">
        <v>670</v>
      </c>
      <c r="D800" s="57" t="s">
        <v>50</v>
      </c>
      <c r="E800" s="57" t="s">
        <v>671</v>
      </c>
      <c r="F800" s="8" t="s">
        <v>627</v>
      </c>
      <c r="G800" s="9">
        <v>1</v>
      </c>
      <c r="H800" s="10">
        <v>139</v>
      </c>
      <c r="I800" s="10">
        <f t="shared" si="12"/>
        <v>139</v>
      </c>
      <c r="J800" s="8"/>
      <c r="K800" s="8"/>
      <c r="L800" s="8"/>
      <c r="M800" s="8"/>
      <c r="N800" s="8"/>
      <c r="O800" s="8"/>
      <c r="P800" s="8"/>
      <c r="Q800" s="8"/>
      <c r="R800" s="8">
        <v>1</v>
      </c>
      <c r="S800" s="8"/>
      <c r="T800" s="8"/>
      <c r="U800" s="11"/>
    </row>
    <row r="801" spans="1:21" ht="80.25" customHeight="1" thickBot="1" x14ac:dyDescent="0.3">
      <c r="A801" s="53"/>
      <c r="B801" s="56" t="s">
        <v>1</v>
      </c>
      <c r="C801" s="59" t="s">
        <v>670</v>
      </c>
      <c r="D801" s="59" t="s">
        <v>50</v>
      </c>
      <c r="E801" s="59" t="s">
        <v>671</v>
      </c>
      <c r="F801" s="20" t="s">
        <v>20</v>
      </c>
      <c r="G801" s="21">
        <v>3</v>
      </c>
      <c r="H801" s="22">
        <v>139</v>
      </c>
      <c r="I801" s="22">
        <f t="shared" si="12"/>
        <v>417</v>
      </c>
      <c r="J801" s="20"/>
      <c r="K801" s="20">
        <v>1</v>
      </c>
      <c r="L801" s="20">
        <v>2</v>
      </c>
      <c r="M801" s="20"/>
      <c r="N801" s="20"/>
      <c r="O801" s="20"/>
      <c r="P801" s="20"/>
      <c r="Q801" s="20"/>
      <c r="R801" s="20"/>
      <c r="S801" s="20"/>
      <c r="T801" s="20"/>
      <c r="U801" s="23"/>
    </row>
    <row r="802" spans="1:21" ht="56.25" customHeight="1" x14ac:dyDescent="0.25">
      <c r="A802" s="51"/>
      <c r="B802" s="54" t="s">
        <v>1</v>
      </c>
      <c r="C802" s="57" t="s">
        <v>678</v>
      </c>
      <c r="D802" s="57" t="s">
        <v>50</v>
      </c>
      <c r="E802" s="57" t="s">
        <v>679</v>
      </c>
      <c r="F802" s="8" t="s">
        <v>612</v>
      </c>
      <c r="G802" s="9">
        <v>22</v>
      </c>
      <c r="H802" s="10">
        <v>139</v>
      </c>
      <c r="I802" s="10">
        <f t="shared" si="12"/>
        <v>3058</v>
      </c>
      <c r="J802" s="8"/>
      <c r="K802" s="8">
        <v>3</v>
      </c>
      <c r="L802" s="8">
        <v>8</v>
      </c>
      <c r="M802" s="8"/>
      <c r="N802" s="8">
        <v>5</v>
      </c>
      <c r="O802" s="8"/>
      <c r="P802" s="8"/>
      <c r="Q802" s="8"/>
      <c r="R802" s="8"/>
      <c r="S802" s="8"/>
      <c r="T802" s="8"/>
      <c r="U802" s="11">
        <v>6</v>
      </c>
    </row>
    <row r="803" spans="1:21" ht="56.25" customHeight="1" x14ac:dyDescent="0.25">
      <c r="A803" s="52"/>
      <c r="B803" s="55" t="s">
        <v>1</v>
      </c>
      <c r="C803" s="58" t="s">
        <v>678</v>
      </c>
      <c r="D803" s="58" t="s">
        <v>50</v>
      </c>
      <c r="E803" s="58" t="s">
        <v>679</v>
      </c>
      <c r="F803" s="12" t="s">
        <v>614</v>
      </c>
      <c r="G803" s="13">
        <v>13</v>
      </c>
      <c r="H803" s="14">
        <v>139</v>
      </c>
      <c r="I803" s="14">
        <f t="shared" si="12"/>
        <v>1807</v>
      </c>
      <c r="J803" s="12"/>
      <c r="K803" s="12"/>
      <c r="L803" s="12">
        <v>6</v>
      </c>
      <c r="M803" s="12"/>
      <c r="N803" s="12">
        <v>5</v>
      </c>
      <c r="O803" s="12"/>
      <c r="P803" s="12"/>
      <c r="Q803" s="12"/>
      <c r="R803" s="12"/>
      <c r="S803" s="12"/>
      <c r="T803" s="12"/>
      <c r="U803" s="15">
        <v>2</v>
      </c>
    </row>
    <row r="804" spans="1:21" ht="56.25" customHeight="1" thickBot="1" x14ac:dyDescent="0.3">
      <c r="A804" s="53"/>
      <c r="B804" s="56" t="s">
        <v>1</v>
      </c>
      <c r="C804" s="59" t="s">
        <v>678</v>
      </c>
      <c r="D804" s="59" t="s">
        <v>50</v>
      </c>
      <c r="E804" s="59" t="s">
        <v>679</v>
      </c>
      <c r="F804" s="20" t="s">
        <v>659</v>
      </c>
      <c r="G804" s="21">
        <v>9</v>
      </c>
      <c r="H804" s="22">
        <v>139</v>
      </c>
      <c r="I804" s="22">
        <f t="shared" si="12"/>
        <v>1251</v>
      </c>
      <c r="J804" s="20"/>
      <c r="K804" s="20">
        <v>2</v>
      </c>
      <c r="L804" s="20">
        <v>4</v>
      </c>
      <c r="M804" s="20"/>
      <c r="N804" s="20"/>
      <c r="O804" s="20"/>
      <c r="P804" s="20"/>
      <c r="Q804" s="20"/>
      <c r="R804" s="20"/>
      <c r="S804" s="20"/>
      <c r="T804" s="20"/>
      <c r="U804" s="23">
        <v>3</v>
      </c>
    </row>
    <row r="805" spans="1:21" ht="80.25" customHeight="1" x14ac:dyDescent="0.25">
      <c r="A805" s="51"/>
      <c r="B805" s="54" t="s">
        <v>1</v>
      </c>
      <c r="C805" s="57" t="s">
        <v>680</v>
      </c>
      <c r="D805" s="57" t="s">
        <v>50</v>
      </c>
      <c r="E805" s="57" t="s">
        <v>681</v>
      </c>
      <c r="F805" s="8" t="s">
        <v>18</v>
      </c>
      <c r="G805" s="9">
        <v>1</v>
      </c>
      <c r="H805" s="10">
        <v>139</v>
      </c>
      <c r="I805" s="10">
        <f t="shared" si="12"/>
        <v>139</v>
      </c>
      <c r="J805" s="8"/>
      <c r="K805" s="8">
        <v>1</v>
      </c>
      <c r="L805" s="8"/>
      <c r="M805" s="8"/>
      <c r="N805" s="8"/>
      <c r="O805" s="8"/>
      <c r="P805" s="8"/>
      <c r="Q805" s="8"/>
      <c r="R805" s="8"/>
      <c r="S805" s="8"/>
      <c r="T805" s="8"/>
      <c r="U805" s="11"/>
    </row>
    <row r="806" spans="1:21" ht="80.25" customHeight="1" thickBot="1" x14ac:dyDescent="0.3">
      <c r="A806" s="53"/>
      <c r="B806" s="56" t="s">
        <v>1</v>
      </c>
      <c r="C806" s="59" t="s">
        <v>680</v>
      </c>
      <c r="D806" s="59" t="s">
        <v>50</v>
      </c>
      <c r="E806" s="59" t="s">
        <v>681</v>
      </c>
      <c r="F806" s="20" t="s">
        <v>20</v>
      </c>
      <c r="G806" s="21">
        <v>2</v>
      </c>
      <c r="H806" s="22">
        <v>139</v>
      </c>
      <c r="I806" s="22">
        <f t="shared" si="12"/>
        <v>278</v>
      </c>
      <c r="J806" s="20"/>
      <c r="K806" s="20"/>
      <c r="L806" s="20">
        <v>2</v>
      </c>
      <c r="M806" s="20"/>
      <c r="N806" s="20"/>
      <c r="O806" s="20"/>
      <c r="P806" s="20"/>
      <c r="Q806" s="20"/>
      <c r="R806" s="20"/>
      <c r="S806" s="20"/>
      <c r="T806" s="20"/>
      <c r="U806" s="23"/>
    </row>
    <row r="807" spans="1:21" ht="56.25" customHeight="1" x14ac:dyDescent="0.25">
      <c r="A807" s="51"/>
      <c r="B807" s="54" t="s">
        <v>1</v>
      </c>
      <c r="C807" s="57" t="s">
        <v>715</v>
      </c>
      <c r="D807" s="57" t="s">
        <v>50</v>
      </c>
      <c r="E807" s="57" t="s">
        <v>716</v>
      </c>
      <c r="F807" s="8" t="s">
        <v>609</v>
      </c>
      <c r="G807" s="9">
        <v>9</v>
      </c>
      <c r="H807" s="10">
        <v>139</v>
      </c>
      <c r="I807" s="10">
        <f t="shared" si="12"/>
        <v>1251</v>
      </c>
      <c r="J807" s="8"/>
      <c r="K807" s="8">
        <v>3</v>
      </c>
      <c r="L807" s="8">
        <v>3</v>
      </c>
      <c r="M807" s="8"/>
      <c r="N807" s="8"/>
      <c r="O807" s="8"/>
      <c r="P807" s="8"/>
      <c r="Q807" s="8"/>
      <c r="R807" s="8"/>
      <c r="S807" s="8"/>
      <c r="T807" s="8">
        <v>1</v>
      </c>
      <c r="U807" s="11">
        <v>2</v>
      </c>
    </row>
    <row r="808" spans="1:21" ht="56.25" customHeight="1" x14ac:dyDescent="0.25">
      <c r="A808" s="52"/>
      <c r="B808" s="55" t="s">
        <v>1</v>
      </c>
      <c r="C808" s="58" t="s">
        <v>715</v>
      </c>
      <c r="D808" s="58" t="s">
        <v>50</v>
      </c>
      <c r="E808" s="58" t="s">
        <v>716</v>
      </c>
      <c r="F808" s="12" t="s">
        <v>6</v>
      </c>
      <c r="G808" s="13">
        <v>16</v>
      </c>
      <c r="H808" s="14">
        <v>139</v>
      </c>
      <c r="I808" s="14">
        <f t="shared" si="12"/>
        <v>2224</v>
      </c>
      <c r="J808" s="12"/>
      <c r="K808" s="12">
        <v>5</v>
      </c>
      <c r="L808" s="12">
        <v>3</v>
      </c>
      <c r="M808" s="12"/>
      <c r="N808" s="12">
        <v>1</v>
      </c>
      <c r="O808" s="12"/>
      <c r="P808" s="12"/>
      <c r="Q808" s="12"/>
      <c r="R808" s="12"/>
      <c r="S808" s="12"/>
      <c r="T808" s="12">
        <v>2</v>
      </c>
      <c r="U808" s="15">
        <v>5</v>
      </c>
    </row>
    <row r="809" spans="1:21" ht="56.25" customHeight="1" thickBot="1" x14ac:dyDescent="0.3">
      <c r="A809" s="53"/>
      <c r="B809" s="56" t="s">
        <v>1</v>
      </c>
      <c r="C809" s="59" t="s">
        <v>715</v>
      </c>
      <c r="D809" s="59" t="s">
        <v>50</v>
      </c>
      <c r="E809" s="59" t="s">
        <v>716</v>
      </c>
      <c r="F809" s="20" t="s">
        <v>20</v>
      </c>
      <c r="G809" s="21">
        <v>8</v>
      </c>
      <c r="H809" s="22">
        <v>139</v>
      </c>
      <c r="I809" s="22">
        <f t="shared" si="12"/>
        <v>1112</v>
      </c>
      <c r="J809" s="20"/>
      <c r="K809" s="20">
        <v>3</v>
      </c>
      <c r="L809" s="20">
        <v>3</v>
      </c>
      <c r="M809" s="20"/>
      <c r="N809" s="20"/>
      <c r="O809" s="20"/>
      <c r="P809" s="20"/>
      <c r="Q809" s="20"/>
      <c r="R809" s="20"/>
      <c r="S809" s="20"/>
      <c r="T809" s="20"/>
      <c r="U809" s="23">
        <v>2</v>
      </c>
    </row>
    <row r="810" spans="1:21" ht="56.25" customHeight="1" x14ac:dyDescent="0.25">
      <c r="A810" s="51"/>
      <c r="B810" s="54" t="s">
        <v>1</v>
      </c>
      <c r="C810" s="57" t="s">
        <v>717</v>
      </c>
      <c r="D810" s="57" t="s">
        <v>50</v>
      </c>
      <c r="E810" s="57" t="s">
        <v>718</v>
      </c>
      <c r="F810" s="8" t="s">
        <v>612</v>
      </c>
      <c r="G810" s="9">
        <v>5</v>
      </c>
      <c r="H810" s="10">
        <v>139</v>
      </c>
      <c r="I810" s="10">
        <f t="shared" si="12"/>
        <v>695</v>
      </c>
      <c r="J810" s="8"/>
      <c r="K810" s="8">
        <v>2</v>
      </c>
      <c r="L810" s="8"/>
      <c r="M810" s="8"/>
      <c r="N810" s="8"/>
      <c r="O810" s="8"/>
      <c r="P810" s="8"/>
      <c r="Q810" s="8"/>
      <c r="R810" s="8"/>
      <c r="S810" s="8"/>
      <c r="T810" s="8"/>
      <c r="U810" s="11">
        <v>3</v>
      </c>
    </row>
    <row r="811" spans="1:21" ht="56.25" customHeight="1" x14ac:dyDescent="0.25">
      <c r="A811" s="52"/>
      <c r="B811" s="55" t="s">
        <v>1</v>
      </c>
      <c r="C811" s="58" t="s">
        <v>717</v>
      </c>
      <c r="D811" s="58" t="s">
        <v>50</v>
      </c>
      <c r="E811" s="58" t="s">
        <v>718</v>
      </c>
      <c r="F811" s="12" t="s">
        <v>20</v>
      </c>
      <c r="G811" s="13">
        <v>11</v>
      </c>
      <c r="H811" s="14">
        <v>139</v>
      </c>
      <c r="I811" s="14">
        <f t="shared" si="12"/>
        <v>1529</v>
      </c>
      <c r="J811" s="12"/>
      <c r="K811" s="12">
        <v>6</v>
      </c>
      <c r="L811" s="12">
        <v>2</v>
      </c>
      <c r="M811" s="12"/>
      <c r="N811" s="12">
        <v>3</v>
      </c>
      <c r="O811" s="12"/>
      <c r="P811" s="12"/>
      <c r="Q811" s="12"/>
      <c r="R811" s="12"/>
      <c r="S811" s="12"/>
      <c r="T811" s="12"/>
      <c r="U811" s="15"/>
    </row>
    <row r="812" spans="1:21" ht="56.25" customHeight="1" thickBot="1" x14ac:dyDescent="0.3">
      <c r="A812" s="53"/>
      <c r="B812" s="56" t="s">
        <v>1</v>
      </c>
      <c r="C812" s="59" t="s">
        <v>717</v>
      </c>
      <c r="D812" s="59" t="s">
        <v>50</v>
      </c>
      <c r="E812" s="59" t="s">
        <v>718</v>
      </c>
      <c r="F812" s="20" t="s">
        <v>614</v>
      </c>
      <c r="G812" s="21">
        <v>21</v>
      </c>
      <c r="H812" s="22">
        <v>139</v>
      </c>
      <c r="I812" s="22">
        <f t="shared" si="12"/>
        <v>2919</v>
      </c>
      <c r="J812" s="20"/>
      <c r="K812" s="20">
        <v>7</v>
      </c>
      <c r="L812" s="20">
        <v>7</v>
      </c>
      <c r="M812" s="20"/>
      <c r="N812" s="20">
        <v>3</v>
      </c>
      <c r="O812" s="20"/>
      <c r="P812" s="20">
        <v>2</v>
      </c>
      <c r="Q812" s="20"/>
      <c r="R812" s="20"/>
      <c r="S812" s="20"/>
      <c r="T812" s="20"/>
      <c r="U812" s="23">
        <v>2</v>
      </c>
    </row>
    <row r="813" spans="1:21" ht="80.25" customHeight="1" x14ac:dyDescent="0.25">
      <c r="A813" s="51"/>
      <c r="B813" s="54" t="s">
        <v>1</v>
      </c>
      <c r="C813" s="57" t="s">
        <v>719</v>
      </c>
      <c r="D813" s="57" t="s">
        <v>50</v>
      </c>
      <c r="E813" s="57" t="s">
        <v>720</v>
      </c>
      <c r="F813" s="8" t="s">
        <v>20</v>
      </c>
      <c r="G813" s="9">
        <v>9</v>
      </c>
      <c r="H813" s="10">
        <v>139</v>
      </c>
      <c r="I813" s="10">
        <f t="shared" si="12"/>
        <v>1251</v>
      </c>
      <c r="J813" s="8"/>
      <c r="K813" s="8"/>
      <c r="L813" s="8">
        <v>7</v>
      </c>
      <c r="M813" s="8"/>
      <c r="N813" s="8">
        <v>2</v>
      </c>
      <c r="O813" s="8"/>
      <c r="P813" s="8"/>
      <c r="Q813" s="8"/>
      <c r="R813" s="8"/>
      <c r="S813" s="8"/>
      <c r="T813" s="8"/>
      <c r="U813" s="11"/>
    </row>
    <row r="814" spans="1:21" ht="80.25" customHeight="1" thickBot="1" x14ac:dyDescent="0.3">
      <c r="A814" s="53"/>
      <c r="B814" s="56" t="s">
        <v>1</v>
      </c>
      <c r="C814" s="59" t="s">
        <v>719</v>
      </c>
      <c r="D814" s="59" t="s">
        <v>50</v>
      </c>
      <c r="E814" s="59" t="s">
        <v>720</v>
      </c>
      <c r="F814" s="20" t="s">
        <v>79</v>
      </c>
      <c r="G814" s="21">
        <v>18</v>
      </c>
      <c r="H814" s="22">
        <v>139</v>
      </c>
      <c r="I814" s="22">
        <f t="shared" si="12"/>
        <v>2502</v>
      </c>
      <c r="J814" s="20"/>
      <c r="K814" s="20"/>
      <c r="L814" s="20">
        <v>9</v>
      </c>
      <c r="M814" s="20"/>
      <c r="N814" s="20">
        <v>8</v>
      </c>
      <c r="O814" s="20"/>
      <c r="P814" s="20"/>
      <c r="Q814" s="20"/>
      <c r="R814" s="20"/>
      <c r="S814" s="20"/>
      <c r="T814" s="20"/>
      <c r="U814" s="23">
        <v>1</v>
      </c>
    </row>
    <row r="815" spans="1:21" ht="80.25" customHeight="1" x14ac:dyDescent="0.25">
      <c r="A815" s="51"/>
      <c r="B815" s="54" t="s">
        <v>1</v>
      </c>
      <c r="C815" s="57" t="s">
        <v>721</v>
      </c>
      <c r="D815" s="57" t="s">
        <v>50</v>
      </c>
      <c r="E815" s="57" t="s">
        <v>722</v>
      </c>
      <c r="F815" s="8" t="s">
        <v>627</v>
      </c>
      <c r="G815" s="9">
        <v>3</v>
      </c>
      <c r="H815" s="10">
        <v>139</v>
      </c>
      <c r="I815" s="10">
        <f t="shared" si="12"/>
        <v>417</v>
      </c>
      <c r="J815" s="8"/>
      <c r="K815" s="8"/>
      <c r="L815" s="8">
        <v>3</v>
      </c>
      <c r="M815" s="8"/>
      <c r="N815" s="8"/>
      <c r="O815" s="8"/>
      <c r="P815" s="8"/>
      <c r="Q815" s="8"/>
      <c r="R815" s="8"/>
      <c r="S815" s="8"/>
      <c r="T815" s="8"/>
      <c r="U815" s="11"/>
    </row>
    <row r="816" spans="1:21" ht="80.25" customHeight="1" thickBot="1" x14ac:dyDescent="0.3">
      <c r="A816" s="53"/>
      <c r="B816" s="56" t="s">
        <v>1</v>
      </c>
      <c r="C816" s="59" t="s">
        <v>721</v>
      </c>
      <c r="D816" s="59" t="s">
        <v>50</v>
      </c>
      <c r="E816" s="59" t="s">
        <v>722</v>
      </c>
      <c r="F816" s="20" t="s">
        <v>20</v>
      </c>
      <c r="G816" s="21">
        <v>4</v>
      </c>
      <c r="H816" s="22">
        <v>139</v>
      </c>
      <c r="I816" s="22">
        <f t="shared" si="12"/>
        <v>556</v>
      </c>
      <c r="J816" s="20"/>
      <c r="K816" s="20"/>
      <c r="L816" s="20">
        <v>4</v>
      </c>
      <c r="M816" s="20"/>
      <c r="N816" s="20"/>
      <c r="O816" s="20"/>
      <c r="P816" s="20"/>
      <c r="Q816" s="20"/>
      <c r="R816" s="20"/>
      <c r="S816" s="20"/>
      <c r="T816" s="20"/>
      <c r="U816" s="23"/>
    </row>
    <row r="817" spans="1:21" ht="80.25" customHeight="1" x14ac:dyDescent="0.25">
      <c r="A817" s="51"/>
      <c r="B817" s="54" t="s">
        <v>1</v>
      </c>
      <c r="C817" s="57" t="s">
        <v>723</v>
      </c>
      <c r="D817" s="57" t="s">
        <v>50</v>
      </c>
      <c r="E817" s="57" t="s">
        <v>724</v>
      </c>
      <c r="F817" s="8" t="s">
        <v>627</v>
      </c>
      <c r="G817" s="9">
        <v>42</v>
      </c>
      <c r="H817" s="10">
        <v>139</v>
      </c>
      <c r="I817" s="10">
        <f t="shared" si="12"/>
        <v>5838</v>
      </c>
      <c r="J817" s="8"/>
      <c r="K817" s="8"/>
      <c r="L817" s="8">
        <v>5</v>
      </c>
      <c r="M817" s="8"/>
      <c r="N817" s="8">
        <v>3</v>
      </c>
      <c r="O817" s="8"/>
      <c r="P817" s="8">
        <v>13</v>
      </c>
      <c r="Q817" s="8"/>
      <c r="R817" s="8">
        <v>9</v>
      </c>
      <c r="S817" s="8"/>
      <c r="T817" s="8">
        <v>10</v>
      </c>
      <c r="U817" s="11">
        <v>2</v>
      </c>
    </row>
    <row r="818" spans="1:21" ht="80.25" customHeight="1" thickBot="1" x14ac:dyDescent="0.3">
      <c r="A818" s="53"/>
      <c r="B818" s="56" t="s">
        <v>1</v>
      </c>
      <c r="C818" s="59" t="s">
        <v>723</v>
      </c>
      <c r="D818" s="59" t="s">
        <v>50</v>
      </c>
      <c r="E818" s="59" t="s">
        <v>724</v>
      </c>
      <c r="F818" s="20" t="s">
        <v>20</v>
      </c>
      <c r="G818" s="21">
        <v>18</v>
      </c>
      <c r="H818" s="22">
        <v>139</v>
      </c>
      <c r="I818" s="22">
        <f t="shared" si="12"/>
        <v>2502</v>
      </c>
      <c r="J818" s="20"/>
      <c r="K818" s="20"/>
      <c r="L818" s="20">
        <v>12</v>
      </c>
      <c r="M818" s="20"/>
      <c r="N818" s="20">
        <v>2</v>
      </c>
      <c r="O818" s="20"/>
      <c r="P818" s="20">
        <v>2</v>
      </c>
      <c r="Q818" s="20"/>
      <c r="R818" s="20"/>
      <c r="S818" s="20"/>
      <c r="T818" s="20">
        <v>2</v>
      </c>
      <c r="U818" s="23"/>
    </row>
    <row r="819" spans="1:21" ht="80.25" customHeight="1" x14ac:dyDescent="0.25">
      <c r="A819" s="51"/>
      <c r="B819" s="54" t="s">
        <v>124</v>
      </c>
      <c r="C819" s="57" t="s">
        <v>746</v>
      </c>
      <c r="D819" s="57" t="s">
        <v>50</v>
      </c>
      <c r="E819" s="57" t="s">
        <v>747</v>
      </c>
      <c r="F819" s="8" t="s">
        <v>358</v>
      </c>
      <c r="G819" s="9">
        <v>1</v>
      </c>
      <c r="H819" s="10">
        <v>139</v>
      </c>
      <c r="I819" s="10">
        <f t="shared" si="12"/>
        <v>139</v>
      </c>
      <c r="J819" s="8"/>
      <c r="K819" s="8"/>
      <c r="L819" s="8"/>
      <c r="M819" s="8"/>
      <c r="N819" s="8"/>
      <c r="O819" s="8"/>
      <c r="P819" s="8"/>
      <c r="Q819" s="8"/>
      <c r="R819" s="8">
        <v>1</v>
      </c>
      <c r="S819" s="8"/>
      <c r="T819" s="8"/>
      <c r="U819" s="11"/>
    </row>
    <row r="820" spans="1:21" ht="80.25" customHeight="1" thickBot="1" x14ac:dyDescent="0.3">
      <c r="A820" s="53"/>
      <c r="B820" s="56" t="s">
        <v>124</v>
      </c>
      <c r="C820" s="59" t="s">
        <v>746</v>
      </c>
      <c r="D820" s="59" t="s">
        <v>50</v>
      </c>
      <c r="E820" s="59" t="s">
        <v>747</v>
      </c>
      <c r="F820" s="20" t="s">
        <v>20</v>
      </c>
      <c r="G820" s="21">
        <v>1</v>
      </c>
      <c r="H820" s="22">
        <v>139</v>
      </c>
      <c r="I820" s="22">
        <f t="shared" si="12"/>
        <v>139</v>
      </c>
      <c r="J820" s="20"/>
      <c r="K820" s="20"/>
      <c r="L820" s="20">
        <v>1</v>
      </c>
      <c r="M820" s="20"/>
      <c r="N820" s="20"/>
      <c r="O820" s="20"/>
      <c r="P820" s="20"/>
      <c r="Q820" s="20"/>
      <c r="R820" s="20"/>
      <c r="S820" s="20"/>
      <c r="T820" s="20"/>
      <c r="U820" s="23"/>
    </row>
    <row r="821" spans="1:21" ht="80.25" customHeight="1" x14ac:dyDescent="0.25">
      <c r="A821" s="51"/>
      <c r="B821" s="54" t="s">
        <v>124</v>
      </c>
      <c r="C821" s="57" t="s">
        <v>748</v>
      </c>
      <c r="D821" s="57" t="s">
        <v>50</v>
      </c>
      <c r="E821" s="57" t="s">
        <v>749</v>
      </c>
      <c r="F821" s="8" t="s">
        <v>358</v>
      </c>
      <c r="G821" s="9">
        <v>8</v>
      </c>
      <c r="H821" s="10">
        <v>139</v>
      </c>
      <c r="I821" s="10">
        <f t="shared" si="12"/>
        <v>1112</v>
      </c>
      <c r="J821" s="8"/>
      <c r="K821" s="8">
        <v>3</v>
      </c>
      <c r="L821" s="8">
        <v>2</v>
      </c>
      <c r="M821" s="8"/>
      <c r="N821" s="8">
        <v>1</v>
      </c>
      <c r="O821" s="8"/>
      <c r="P821" s="8"/>
      <c r="Q821" s="8"/>
      <c r="R821" s="8">
        <v>1</v>
      </c>
      <c r="S821" s="8"/>
      <c r="T821" s="8">
        <v>1</v>
      </c>
      <c r="U821" s="11"/>
    </row>
    <row r="822" spans="1:21" ht="80.25" customHeight="1" thickBot="1" x14ac:dyDescent="0.3">
      <c r="A822" s="53"/>
      <c r="B822" s="56" t="s">
        <v>124</v>
      </c>
      <c r="C822" s="59" t="s">
        <v>748</v>
      </c>
      <c r="D822" s="59" t="s">
        <v>50</v>
      </c>
      <c r="E822" s="59" t="s">
        <v>749</v>
      </c>
      <c r="F822" s="20" t="s">
        <v>20</v>
      </c>
      <c r="G822" s="21">
        <v>10</v>
      </c>
      <c r="H822" s="22">
        <v>139</v>
      </c>
      <c r="I822" s="22">
        <f t="shared" si="12"/>
        <v>1390</v>
      </c>
      <c r="J822" s="20"/>
      <c r="K822" s="20">
        <v>2</v>
      </c>
      <c r="L822" s="20">
        <v>2</v>
      </c>
      <c r="M822" s="20"/>
      <c r="N822" s="20">
        <v>1</v>
      </c>
      <c r="O822" s="20"/>
      <c r="P822" s="20">
        <v>1</v>
      </c>
      <c r="Q822" s="20"/>
      <c r="R822" s="20">
        <v>2</v>
      </c>
      <c r="S822" s="20"/>
      <c r="T822" s="20">
        <v>2</v>
      </c>
      <c r="U822" s="23"/>
    </row>
    <row r="823" spans="1:21" ht="80.25" customHeight="1" x14ac:dyDescent="0.25">
      <c r="A823" s="51"/>
      <c r="B823" s="54" t="s">
        <v>1</v>
      </c>
      <c r="C823" s="57" t="s">
        <v>725</v>
      </c>
      <c r="D823" s="57" t="s">
        <v>50</v>
      </c>
      <c r="E823" s="57" t="s">
        <v>726</v>
      </c>
      <c r="F823" s="8" t="s">
        <v>20</v>
      </c>
      <c r="G823" s="9">
        <v>36</v>
      </c>
      <c r="H823" s="10">
        <v>139</v>
      </c>
      <c r="I823" s="10">
        <f t="shared" si="12"/>
        <v>5004</v>
      </c>
      <c r="J823" s="8"/>
      <c r="K823" s="8"/>
      <c r="L823" s="8">
        <v>9</v>
      </c>
      <c r="M823" s="8"/>
      <c r="N823" s="8">
        <v>8</v>
      </c>
      <c r="O823" s="8"/>
      <c r="P823" s="8">
        <v>3</v>
      </c>
      <c r="Q823" s="8"/>
      <c r="R823" s="8">
        <v>10</v>
      </c>
      <c r="S823" s="8"/>
      <c r="T823" s="8">
        <v>2</v>
      </c>
      <c r="U823" s="11">
        <v>4</v>
      </c>
    </row>
    <row r="824" spans="1:21" ht="80.25" customHeight="1" thickBot="1" x14ac:dyDescent="0.3">
      <c r="A824" s="53"/>
      <c r="B824" s="56" t="s">
        <v>1</v>
      </c>
      <c r="C824" s="59" t="s">
        <v>725</v>
      </c>
      <c r="D824" s="59" t="s">
        <v>50</v>
      </c>
      <c r="E824" s="59" t="s">
        <v>726</v>
      </c>
      <c r="F824" s="20" t="s">
        <v>614</v>
      </c>
      <c r="G824" s="21">
        <v>37</v>
      </c>
      <c r="H824" s="22">
        <v>139</v>
      </c>
      <c r="I824" s="22">
        <f t="shared" si="12"/>
        <v>5143</v>
      </c>
      <c r="J824" s="20"/>
      <c r="K824" s="20"/>
      <c r="L824" s="20">
        <v>5</v>
      </c>
      <c r="M824" s="20"/>
      <c r="N824" s="20">
        <v>14</v>
      </c>
      <c r="O824" s="20"/>
      <c r="P824" s="20">
        <v>11</v>
      </c>
      <c r="Q824" s="20"/>
      <c r="R824" s="20">
        <v>3</v>
      </c>
      <c r="S824" s="20"/>
      <c r="T824" s="20">
        <v>3</v>
      </c>
      <c r="U824" s="23">
        <v>1</v>
      </c>
    </row>
    <row r="825" spans="1:21" ht="80.25" customHeight="1" x14ac:dyDescent="0.25">
      <c r="A825" s="51"/>
      <c r="B825" s="54" t="s">
        <v>1</v>
      </c>
      <c r="C825" s="57" t="s">
        <v>727</v>
      </c>
      <c r="D825" s="57" t="s">
        <v>50</v>
      </c>
      <c r="E825" s="57" t="s">
        <v>728</v>
      </c>
      <c r="F825" s="8" t="s">
        <v>6</v>
      </c>
      <c r="G825" s="9">
        <v>57</v>
      </c>
      <c r="H825" s="10">
        <v>139</v>
      </c>
      <c r="I825" s="10">
        <f t="shared" si="12"/>
        <v>7923</v>
      </c>
      <c r="J825" s="8"/>
      <c r="K825" s="8"/>
      <c r="L825" s="8">
        <v>9</v>
      </c>
      <c r="M825" s="8"/>
      <c r="N825" s="8">
        <v>7</v>
      </c>
      <c r="O825" s="8"/>
      <c r="P825" s="8">
        <v>7</v>
      </c>
      <c r="Q825" s="8"/>
      <c r="R825" s="8">
        <v>9</v>
      </c>
      <c r="S825" s="8"/>
      <c r="T825" s="8">
        <v>12</v>
      </c>
      <c r="U825" s="11">
        <v>13</v>
      </c>
    </row>
    <row r="826" spans="1:21" ht="80.25" customHeight="1" thickBot="1" x14ac:dyDescent="0.3">
      <c r="A826" s="53"/>
      <c r="B826" s="56" t="s">
        <v>1</v>
      </c>
      <c r="C826" s="59" t="s">
        <v>727</v>
      </c>
      <c r="D826" s="59" t="s">
        <v>50</v>
      </c>
      <c r="E826" s="59" t="s">
        <v>728</v>
      </c>
      <c r="F826" s="20" t="s">
        <v>585</v>
      </c>
      <c r="G826" s="21">
        <v>9</v>
      </c>
      <c r="H826" s="22">
        <v>139</v>
      </c>
      <c r="I826" s="22">
        <f t="shared" si="12"/>
        <v>1251</v>
      </c>
      <c r="J826" s="20"/>
      <c r="K826" s="20"/>
      <c r="L826" s="20">
        <v>2</v>
      </c>
      <c r="M826" s="20"/>
      <c r="N826" s="20"/>
      <c r="O826" s="20"/>
      <c r="P826" s="20">
        <v>2</v>
      </c>
      <c r="Q826" s="20"/>
      <c r="R826" s="20"/>
      <c r="S826" s="20"/>
      <c r="T826" s="20">
        <v>3</v>
      </c>
      <c r="U826" s="23">
        <v>2</v>
      </c>
    </row>
    <row r="827" spans="1:21" ht="150" customHeight="1" thickBot="1" x14ac:dyDescent="0.3">
      <c r="A827" s="28"/>
      <c r="B827" s="3" t="s">
        <v>1</v>
      </c>
      <c r="C827" s="29" t="s">
        <v>736</v>
      </c>
      <c r="D827" s="29" t="s">
        <v>50</v>
      </c>
      <c r="E827" s="29" t="s">
        <v>737</v>
      </c>
      <c r="F827" s="29" t="s">
        <v>20</v>
      </c>
      <c r="G827" s="30">
        <v>6</v>
      </c>
      <c r="H827" s="31">
        <v>139</v>
      </c>
      <c r="I827" s="31">
        <f t="shared" si="12"/>
        <v>834</v>
      </c>
      <c r="J827" s="29"/>
      <c r="K827" s="29"/>
      <c r="L827" s="29">
        <v>3</v>
      </c>
      <c r="M827" s="29"/>
      <c r="N827" s="29">
        <v>3</v>
      </c>
      <c r="O827" s="29"/>
      <c r="P827" s="29"/>
      <c r="Q827" s="29"/>
      <c r="R827" s="29"/>
      <c r="S827" s="29"/>
      <c r="T827" s="29"/>
      <c r="U827" s="32"/>
    </row>
    <row r="828" spans="1:21" ht="150" customHeight="1" thickBot="1" x14ac:dyDescent="0.3">
      <c r="A828" s="28"/>
      <c r="B828" s="3" t="s">
        <v>1</v>
      </c>
      <c r="C828" s="29" t="s">
        <v>738</v>
      </c>
      <c r="D828" s="29" t="s">
        <v>50</v>
      </c>
      <c r="E828" s="29" t="s">
        <v>739</v>
      </c>
      <c r="F828" s="29" t="s">
        <v>20</v>
      </c>
      <c r="G828" s="30">
        <v>52</v>
      </c>
      <c r="H828" s="31">
        <v>139</v>
      </c>
      <c r="I828" s="31">
        <f t="shared" si="12"/>
        <v>7228</v>
      </c>
      <c r="J828" s="29"/>
      <c r="K828" s="29"/>
      <c r="L828" s="29">
        <v>17</v>
      </c>
      <c r="M828" s="29"/>
      <c r="N828" s="29">
        <v>7</v>
      </c>
      <c r="O828" s="29"/>
      <c r="P828" s="29">
        <v>9</v>
      </c>
      <c r="Q828" s="29"/>
      <c r="R828" s="29">
        <v>7</v>
      </c>
      <c r="S828" s="29"/>
      <c r="T828" s="29">
        <v>12</v>
      </c>
      <c r="U828" s="32"/>
    </row>
    <row r="829" spans="1:21" ht="80.25" customHeight="1" x14ac:dyDescent="0.25">
      <c r="A829" s="51"/>
      <c r="B829" s="54" t="s">
        <v>1</v>
      </c>
      <c r="C829" s="57" t="s">
        <v>740</v>
      </c>
      <c r="D829" s="57" t="s">
        <v>50</v>
      </c>
      <c r="E829" s="57" t="s">
        <v>741</v>
      </c>
      <c r="F829" s="8" t="s">
        <v>627</v>
      </c>
      <c r="G829" s="9">
        <v>4</v>
      </c>
      <c r="H829" s="10">
        <v>139</v>
      </c>
      <c r="I829" s="10">
        <f t="shared" si="12"/>
        <v>556</v>
      </c>
      <c r="J829" s="8"/>
      <c r="K829" s="8"/>
      <c r="L829" s="8">
        <v>2</v>
      </c>
      <c r="M829" s="8">
        <v>1</v>
      </c>
      <c r="N829" s="8"/>
      <c r="O829" s="8"/>
      <c r="P829" s="8"/>
      <c r="Q829" s="8"/>
      <c r="R829" s="8"/>
      <c r="S829" s="8"/>
      <c r="T829" s="8"/>
      <c r="U829" s="11">
        <v>1</v>
      </c>
    </row>
    <row r="830" spans="1:21" ht="80.25" customHeight="1" thickBot="1" x14ac:dyDescent="0.3">
      <c r="A830" s="53"/>
      <c r="B830" s="56" t="s">
        <v>1</v>
      </c>
      <c r="C830" s="59" t="s">
        <v>740</v>
      </c>
      <c r="D830" s="59" t="s">
        <v>50</v>
      </c>
      <c r="E830" s="59" t="s">
        <v>741</v>
      </c>
      <c r="F830" s="20" t="s">
        <v>20</v>
      </c>
      <c r="G830" s="21">
        <v>6</v>
      </c>
      <c r="H830" s="22">
        <v>139</v>
      </c>
      <c r="I830" s="22">
        <f t="shared" si="12"/>
        <v>834</v>
      </c>
      <c r="J830" s="20"/>
      <c r="K830" s="20"/>
      <c r="L830" s="20">
        <v>3</v>
      </c>
      <c r="M830" s="20"/>
      <c r="N830" s="20">
        <v>1</v>
      </c>
      <c r="O830" s="20"/>
      <c r="P830" s="20">
        <v>1</v>
      </c>
      <c r="Q830" s="20"/>
      <c r="R830" s="20">
        <v>1</v>
      </c>
      <c r="S830" s="20"/>
      <c r="T830" s="20"/>
      <c r="U830" s="23"/>
    </row>
    <row r="831" spans="1:21" ht="150" customHeight="1" thickBot="1" x14ac:dyDescent="0.3">
      <c r="A831" s="28"/>
      <c r="B831" s="3" t="s">
        <v>1</v>
      </c>
      <c r="C831" s="29" t="s">
        <v>742</v>
      </c>
      <c r="D831" s="29" t="s">
        <v>50</v>
      </c>
      <c r="E831" s="29" t="s">
        <v>743</v>
      </c>
      <c r="F831" s="29" t="s">
        <v>20</v>
      </c>
      <c r="G831" s="30">
        <v>5</v>
      </c>
      <c r="H831" s="31">
        <v>139</v>
      </c>
      <c r="I831" s="31">
        <f t="shared" si="12"/>
        <v>695</v>
      </c>
      <c r="J831" s="29"/>
      <c r="K831" s="29"/>
      <c r="L831" s="29">
        <v>3</v>
      </c>
      <c r="M831" s="29"/>
      <c r="N831" s="29">
        <v>2</v>
      </c>
      <c r="O831" s="29"/>
      <c r="P831" s="29"/>
      <c r="Q831" s="29"/>
      <c r="R831" s="29"/>
      <c r="S831" s="29"/>
      <c r="T831" s="29"/>
      <c r="U831" s="32"/>
    </row>
    <row r="832" spans="1:21" ht="80.25" customHeight="1" x14ac:dyDescent="0.25">
      <c r="A832" s="51"/>
      <c r="B832" s="54" t="s">
        <v>1</v>
      </c>
      <c r="C832" s="57" t="s">
        <v>51</v>
      </c>
      <c r="D832" s="57" t="s">
        <v>50</v>
      </c>
      <c r="E832" s="57" t="s">
        <v>52</v>
      </c>
      <c r="F832" s="8" t="s">
        <v>23</v>
      </c>
      <c r="G832" s="9">
        <v>58</v>
      </c>
      <c r="H832" s="10">
        <v>139</v>
      </c>
      <c r="I832" s="10">
        <f t="shared" si="12"/>
        <v>8062</v>
      </c>
      <c r="J832" s="8"/>
      <c r="K832" s="8">
        <v>10</v>
      </c>
      <c r="L832" s="8"/>
      <c r="M832" s="8">
        <v>8</v>
      </c>
      <c r="N832" s="8"/>
      <c r="O832" s="8">
        <v>10</v>
      </c>
      <c r="P832" s="8"/>
      <c r="Q832" s="8">
        <v>3</v>
      </c>
      <c r="R832" s="8"/>
      <c r="S832" s="8">
        <v>16</v>
      </c>
      <c r="T832" s="8">
        <v>11</v>
      </c>
      <c r="U832" s="11"/>
    </row>
    <row r="833" spans="1:21" ht="80.25" customHeight="1" thickBot="1" x14ac:dyDescent="0.3">
      <c r="A833" s="53"/>
      <c r="B833" s="56" t="s">
        <v>1</v>
      </c>
      <c r="C833" s="59" t="s">
        <v>51</v>
      </c>
      <c r="D833" s="59" t="s">
        <v>50</v>
      </c>
      <c r="E833" s="59" t="s">
        <v>52</v>
      </c>
      <c r="F833" s="20" t="s">
        <v>53</v>
      </c>
      <c r="G833" s="21">
        <v>26</v>
      </c>
      <c r="H833" s="22">
        <v>139</v>
      </c>
      <c r="I833" s="22">
        <f t="shared" si="12"/>
        <v>3614</v>
      </c>
      <c r="J833" s="20"/>
      <c r="K833" s="20">
        <v>9</v>
      </c>
      <c r="L833" s="20"/>
      <c r="M833" s="20"/>
      <c r="N833" s="20"/>
      <c r="O833" s="20">
        <v>3</v>
      </c>
      <c r="P833" s="20"/>
      <c r="Q833" s="20">
        <v>2</v>
      </c>
      <c r="R833" s="20"/>
      <c r="S833" s="20">
        <v>3</v>
      </c>
      <c r="T833" s="20">
        <v>9</v>
      </c>
      <c r="U833" s="23"/>
    </row>
    <row r="834" spans="1:21" ht="80.25" customHeight="1" x14ac:dyDescent="0.25">
      <c r="A834" s="51"/>
      <c r="B834" s="54" t="s">
        <v>1</v>
      </c>
      <c r="C834" s="57" t="s">
        <v>54</v>
      </c>
      <c r="D834" s="57" t="s">
        <v>50</v>
      </c>
      <c r="E834" s="57" t="s">
        <v>55</v>
      </c>
      <c r="F834" s="8" t="s">
        <v>4</v>
      </c>
      <c r="G834" s="9">
        <v>6</v>
      </c>
      <c r="H834" s="10">
        <v>139</v>
      </c>
      <c r="I834" s="10">
        <f t="shared" si="12"/>
        <v>834</v>
      </c>
      <c r="J834" s="8"/>
      <c r="K834" s="8"/>
      <c r="L834" s="8"/>
      <c r="M834" s="8"/>
      <c r="N834" s="8"/>
      <c r="O834" s="8">
        <v>1</v>
      </c>
      <c r="P834" s="8"/>
      <c r="Q834" s="8">
        <v>2</v>
      </c>
      <c r="R834" s="8"/>
      <c r="S834" s="8">
        <v>2</v>
      </c>
      <c r="T834" s="8">
        <v>1</v>
      </c>
      <c r="U834" s="11"/>
    </row>
    <row r="835" spans="1:21" ht="80.25" customHeight="1" thickBot="1" x14ac:dyDescent="0.3">
      <c r="A835" s="53"/>
      <c r="B835" s="56" t="s">
        <v>1</v>
      </c>
      <c r="C835" s="59" t="s">
        <v>54</v>
      </c>
      <c r="D835" s="59" t="s">
        <v>50</v>
      </c>
      <c r="E835" s="59" t="s">
        <v>55</v>
      </c>
      <c r="F835" s="20" t="s">
        <v>6</v>
      </c>
      <c r="G835" s="21">
        <v>25</v>
      </c>
      <c r="H835" s="22">
        <v>139</v>
      </c>
      <c r="I835" s="22">
        <f t="shared" ref="I835:I898" si="13">G835*H835</f>
        <v>3475</v>
      </c>
      <c r="J835" s="20"/>
      <c r="K835" s="20">
        <v>1</v>
      </c>
      <c r="L835" s="20"/>
      <c r="M835" s="20"/>
      <c r="N835" s="20"/>
      <c r="O835" s="20">
        <v>4</v>
      </c>
      <c r="P835" s="20"/>
      <c r="Q835" s="20">
        <v>10</v>
      </c>
      <c r="R835" s="20"/>
      <c r="S835" s="20">
        <v>10</v>
      </c>
      <c r="T835" s="20"/>
      <c r="U835" s="23"/>
    </row>
    <row r="836" spans="1:21" ht="80.25" customHeight="1" x14ac:dyDescent="0.25">
      <c r="A836" s="51"/>
      <c r="B836" s="54" t="s">
        <v>1</v>
      </c>
      <c r="C836" s="57" t="s">
        <v>70</v>
      </c>
      <c r="D836" s="57" t="s">
        <v>50</v>
      </c>
      <c r="E836" s="57" t="s">
        <v>71</v>
      </c>
      <c r="F836" s="8" t="s">
        <v>23</v>
      </c>
      <c r="G836" s="9">
        <v>60</v>
      </c>
      <c r="H836" s="10">
        <v>139</v>
      </c>
      <c r="I836" s="10">
        <f t="shared" si="13"/>
        <v>8340</v>
      </c>
      <c r="J836" s="8">
        <v>4</v>
      </c>
      <c r="K836" s="8">
        <v>11</v>
      </c>
      <c r="L836" s="8">
        <v>3</v>
      </c>
      <c r="M836" s="8">
        <v>8</v>
      </c>
      <c r="N836" s="8">
        <v>7</v>
      </c>
      <c r="O836" s="8">
        <v>9</v>
      </c>
      <c r="P836" s="8">
        <v>1</v>
      </c>
      <c r="Q836" s="8">
        <v>5</v>
      </c>
      <c r="R836" s="8"/>
      <c r="S836" s="8">
        <v>3</v>
      </c>
      <c r="T836" s="8">
        <v>5</v>
      </c>
      <c r="U836" s="11">
        <v>4</v>
      </c>
    </row>
    <row r="837" spans="1:21" ht="80.25" customHeight="1" thickBot="1" x14ac:dyDescent="0.3">
      <c r="A837" s="53"/>
      <c r="B837" s="56" t="s">
        <v>1</v>
      </c>
      <c r="C837" s="59" t="s">
        <v>70</v>
      </c>
      <c r="D837" s="59" t="s">
        <v>50</v>
      </c>
      <c r="E837" s="59" t="s">
        <v>71</v>
      </c>
      <c r="F837" s="20" t="s">
        <v>53</v>
      </c>
      <c r="G837" s="21">
        <v>20</v>
      </c>
      <c r="H837" s="22">
        <v>139</v>
      </c>
      <c r="I837" s="22">
        <f t="shared" si="13"/>
        <v>2780</v>
      </c>
      <c r="J837" s="20">
        <v>3</v>
      </c>
      <c r="K837" s="20">
        <v>3</v>
      </c>
      <c r="L837" s="20">
        <v>1</v>
      </c>
      <c r="M837" s="20"/>
      <c r="N837" s="20">
        <v>1</v>
      </c>
      <c r="O837" s="20"/>
      <c r="P837" s="20"/>
      <c r="Q837" s="20"/>
      <c r="R837" s="20">
        <v>1</v>
      </c>
      <c r="S837" s="20">
        <v>1</v>
      </c>
      <c r="T837" s="20">
        <v>9</v>
      </c>
      <c r="U837" s="23">
        <v>1</v>
      </c>
    </row>
    <row r="838" spans="1:21" ht="150" customHeight="1" thickBot="1" x14ac:dyDescent="0.3">
      <c r="A838" s="28"/>
      <c r="B838" s="3" t="s">
        <v>1</v>
      </c>
      <c r="C838" s="29" t="s">
        <v>971</v>
      </c>
      <c r="D838" s="29" t="s">
        <v>50</v>
      </c>
      <c r="E838" s="29"/>
      <c r="F838" s="29" t="s">
        <v>554</v>
      </c>
      <c r="G838" s="30">
        <v>6</v>
      </c>
      <c r="H838" s="31">
        <v>139</v>
      </c>
      <c r="I838" s="31">
        <f t="shared" si="13"/>
        <v>834</v>
      </c>
      <c r="J838" s="29"/>
      <c r="K838" s="29"/>
      <c r="L838" s="29"/>
      <c r="M838" s="29"/>
      <c r="N838" s="29">
        <v>6</v>
      </c>
      <c r="O838" s="29"/>
      <c r="P838" s="29"/>
      <c r="Q838" s="29"/>
      <c r="R838" s="29"/>
      <c r="S838" s="29"/>
      <c r="T838" s="29"/>
      <c r="U838" s="32"/>
    </row>
    <row r="839" spans="1:21" ht="80.25" customHeight="1" x14ac:dyDescent="0.25">
      <c r="A839" s="51"/>
      <c r="B839" s="54" t="s">
        <v>1</v>
      </c>
      <c r="C839" s="57" t="s">
        <v>972</v>
      </c>
      <c r="D839" s="57" t="s">
        <v>50</v>
      </c>
      <c r="E839" s="57"/>
      <c r="F839" s="8" t="s">
        <v>20</v>
      </c>
      <c r="G839" s="9">
        <v>2</v>
      </c>
      <c r="H839" s="10">
        <v>139</v>
      </c>
      <c r="I839" s="10">
        <f t="shared" si="13"/>
        <v>278</v>
      </c>
      <c r="J839" s="8"/>
      <c r="K839" s="8"/>
      <c r="L839" s="8">
        <v>2</v>
      </c>
      <c r="M839" s="8"/>
      <c r="N839" s="8"/>
      <c r="O839" s="8"/>
      <c r="P839" s="8"/>
      <c r="Q839" s="8"/>
      <c r="R839" s="8"/>
      <c r="S839" s="8"/>
      <c r="T839" s="8"/>
      <c r="U839" s="11"/>
    </row>
    <row r="840" spans="1:21" ht="80.25" customHeight="1" thickBot="1" x14ac:dyDescent="0.3">
      <c r="A840" s="53"/>
      <c r="B840" s="56" t="s">
        <v>1</v>
      </c>
      <c r="C840" s="59" t="s">
        <v>972</v>
      </c>
      <c r="D840" s="59" t="s">
        <v>50</v>
      </c>
      <c r="E840" s="59"/>
      <c r="F840" s="20" t="s">
        <v>934</v>
      </c>
      <c r="G840" s="21">
        <v>1</v>
      </c>
      <c r="H840" s="22">
        <v>139</v>
      </c>
      <c r="I840" s="22">
        <f t="shared" si="13"/>
        <v>139</v>
      </c>
      <c r="J840" s="20"/>
      <c r="K840" s="20"/>
      <c r="L840" s="20">
        <v>1</v>
      </c>
      <c r="M840" s="20"/>
      <c r="N840" s="20"/>
      <c r="O840" s="20"/>
      <c r="P840" s="20"/>
      <c r="Q840" s="20"/>
      <c r="R840" s="20"/>
      <c r="S840" s="20"/>
      <c r="T840" s="20"/>
      <c r="U840" s="23"/>
    </row>
    <row r="841" spans="1:21" ht="150" customHeight="1" thickBot="1" x14ac:dyDescent="0.3">
      <c r="A841" s="28"/>
      <c r="B841" s="3" t="s">
        <v>1</v>
      </c>
      <c r="C841" s="29" t="s">
        <v>421</v>
      </c>
      <c r="D841" s="29" t="s">
        <v>50</v>
      </c>
      <c r="E841" s="29" t="s">
        <v>502</v>
      </c>
      <c r="F841" s="29" t="s">
        <v>7</v>
      </c>
      <c r="G841" s="30">
        <v>1</v>
      </c>
      <c r="H841" s="31">
        <v>139</v>
      </c>
      <c r="I841" s="31">
        <f t="shared" si="13"/>
        <v>139</v>
      </c>
      <c r="J841" s="29">
        <v>1</v>
      </c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32"/>
    </row>
    <row r="842" spans="1:21" ht="80.25" customHeight="1" x14ac:dyDescent="0.25">
      <c r="A842" s="51"/>
      <c r="B842" s="54" t="s">
        <v>1</v>
      </c>
      <c r="C842" s="57" t="s">
        <v>944</v>
      </c>
      <c r="D842" s="57" t="s">
        <v>50</v>
      </c>
      <c r="E842" s="57"/>
      <c r="F842" s="8" t="s">
        <v>20</v>
      </c>
      <c r="G842" s="9">
        <v>4</v>
      </c>
      <c r="H842" s="10">
        <v>139</v>
      </c>
      <c r="I842" s="10">
        <f t="shared" si="13"/>
        <v>556</v>
      </c>
      <c r="J842" s="8"/>
      <c r="K842" s="8"/>
      <c r="L842" s="8">
        <v>4</v>
      </c>
      <c r="M842" s="8"/>
      <c r="N842" s="8"/>
      <c r="O842" s="8"/>
      <c r="P842" s="8"/>
      <c r="Q842" s="8"/>
      <c r="R842" s="8"/>
      <c r="S842" s="8"/>
      <c r="T842" s="8"/>
      <c r="U842" s="11"/>
    </row>
    <row r="843" spans="1:21" ht="80.25" customHeight="1" thickBot="1" x14ac:dyDescent="0.3">
      <c r="A843" s="53"/>
      <c r="B843" s="56" t="s">
        <v>1</v>
      </c>
      <c r="C843" s="59" t="s">
        <v>944</v>
      </c>
      <c r="D843" s="59" t="s">
        <v>50</v>
      </c>
      <c r="E843" s="59"/>
      <c r="F843" s="20" t="s">
        <v>40</v>
      </c>
      <c r="G843" s="21">
        <v>5</v>
      </c>
      <c r="H843" s="22">
        <v>139</v>
      </c>
      <c r="I843" s="22">
        <f t="shared" si="13"/>
        <v>695</v>
      </c>
      <c r="J843" s="20"/>
      <c r="K843" s="20"/>
      <c r="L843" s="20">
        <v>5</v>
      </c>
      <c r="M843" s="20"/>
      <c r="N843" s="20"/>
      <c r="O843" s="20"/>
      <c r="P843" s="20"/>
      <c r="Q843" s="20"/>
      <c r="R843" s="20"/>
      <c r="S843" s="20"/>
      <c r="T843" s="20"/>
      <c r="U843" s="23"/>
    </row>
    <row r="844" spans="1:21" ht="150" customHeight="1" thickBot="1" x14ac:dyDescent="0.3">
      <c r="A844" s="28"/>
      <c r="B844" s="3" t="s">
        <v>1</v>
      </c>
      <c r="C844" s="29" t="s">
        <v>937</v>
      </c>
      <c r="D844" s="29" t="s">
        <v>50</v>
      </c>
      <c r="E844" s="29"/>
      <c r="F844" s="29" t="s">
        <v>6</v>
      </c>
      <c r="G844" s="30">
        <v>2</v>
      </c>
      <c r="H844" s="31">
        <v>139</v>
      </c>
      <c r="I844" s="31">
        <f t="shared" si="13"/>
        <v>278</v>
      </c>
      <c r="J844" s="29"/>
      <c r="K844" s="29"/>
      <c r="L844" s="29"/>
      <c r="M844" s="29"/>
      <c r="N844" s="29">
        <v>1</v>
      </c>
      <c r="O844" s="29"/>
      <c r="P844" s="29"/>
      <c r="Q844" s="29"/>
      <c r="R844" s="29"/>
      <c r="S844" s="29"/>
      <c r="T844" s="29"/>
      <c r="U844" s="32">
        <v>1</v>
      </c>
    </row>
    <row r="845" spans="1:21" ht="150" customHeight="1" thickBot="1" x14ac:dyDescent="0.3">
      <c r="A845" s="28"/>
      <c r="B845" s="3" t="s">
        <v>1</v>
      </c>
      <c r="C845" s="29" t="s">
        <v>938</v>
      </c>
      <c r="D845" s="29" t="s">
        <v>50</v>
      </c>
      <c r="E845" s="29"/>
      <c r="F845" s="29" t="s">
        <v>20</v>
      </c>
      <c r="G845" s="30">
        <v>7</v>
      </c>
      <c r="H845" s="31">
        <v>139</v>
      </c>
      <c r="I845" s="31">
        <f t="shared" si="13"/>
        <v>973</v>
      </c>
      <c r="J845" s="29"/>
      <c r="K845" s="29"/>
      <c r="L845" s="29">
        <v>3</v>
      </c>
      <c r="M845" s="29"/>
      <c r="N845" s="29">
        <v>4</v>
      </c>
      <c r="O845" s="29"/>
      <c r="P845" s="29"/>
      <c r="Q845" s="29"/>
      <c r="R845" s="29"/>
      <c r="S845" s="29"/>
      <c r="T845" s="29"/>
      <c r="U845" s="32"/>
    </row>
    <row r="846" spans="1:21" ht="80.25" customHeight="1" x14ac:dyDescent="0.25">
      <c r="A846" s="51"/>
      <c r="B846" s="54" t="s">
        <v>1</v>
      </c>
      <c r="C846" s="57" t="s">
        <v>939</v>
      </c>
      <c r="D846" s="57" t="s">
        <v>50</v>
      </c>
      <c r="E846" s="57"/>
      <c r="F846" s="8" t="s">
        <v>20</v>
      </c>
      <c r="G846" s="9">
        <v>19</v>
      </c>
      <c r="H846" s="10">
        <v>139</v>
      </c>
      <c r="I846" s="10">
        <f t="shared" si="13"/>
        <v>2641</v>
      </c>
      <c r="J846" s="8"/>
      <c r="K846" s="8"/>
      <c r="L846" s="8">
        <v>1</v>
      </c>
      <c r="M846" s="8"/>
      <c r="N846" s="8">
        <v>11</v>
      </c>
      <c r="O846" s="8"/>
      <c r="P846" s="8">
        <v>4</v>
      </c>
      <c r="Q846" s="8"/>
      <c r="R846" s="8"/>
      <c r="S846" s="8"/>
      <c r="T846" s="8">
        <v>3</v>
      </c>
      <c r="U846" s="11"/>
    </row>
    <row r="847" spans="1:21" ht="80.25" customHeight="1" thickBot="1" x14ac:dyDescent="0.3">
      <c r="A847" s="53"/>
      <c r="B847" s="56" t="s">
        <v>1</v>
      </c>
      <c r="C847" s="59" t="s">
        <v>939</v>
      </c>
      <c r="D847" s="59" t="s">
        <v>50</v>
      </c>
      <c r="E847" s="59"/>
      <c r="F847" s="20" t="s">
        <v>554</v>
      </c>
      <c r="G847" s="21">
        <v>7</v>
      </c>
      <c r="H847" s="22">
        <v>139</v>
      </c>
      <c r="I847" s="22">
        <f t="shared" si="13"/>
        <v>973</v>
      </c>
      <c r="J847" s="20"/>
      <c r="K847" s="20"/>
      <c r="L847" s="20">
        <v>4</v>
      </c>
      <c r="M847" s="20"/>
      <c r="N847" s="20">
        <v>1</v>
      </c>
      <c r="O847" s="20"/>
      <c r="P847" s="20"/>
      <c r="Q847" s="20"/>
      <c r="R847" s="20"/>
      <c r="S847" s="20"/>
      <c r="T847" s="20"/>
      <c r="U847" s="23">
        <v>2</v>
      </c>
    </row>
    <row r="848" spans="1:21" ht="80.25" customHeight="1" x14ac:dyDescent="0.25">
      <c r="A848" s="51"/>
      <c r="B848" s="54" t="s">
        <v>1</v>
      </c>
      <c r="C848" s="57" t="s">
        <v>940</v>
      </c>
      <c r="D848" s="57" t="s">
        <v>50</v>
      </c>
      <c r="E848" s="57"/>
      <c r="F848" s="8" t="s">
        <v>268</v>
      </c>
      <c r="G848" s="9">
        <v>2</v>
      </c>
      <c r="H848" s="10">
        <v>139</v>
      </c>
      <c r="I848" s="10">
        <f t="shared" si="13"/>
        <v>278</v>
      </c>
      <c r="J848" s="8"/>
      <c r="K848" s="8"/>
      <c r="L848" s="8">
        <v>2</v>
      </c>
      <c r="M848" s="8"/>
      <c r="N848" s="8"/>
      <c r="O848" s="8"/>
      <c r="P848" s="8"/>
      <c r="Q848" s="8"/>
      <c r="R848" s="8"/>
      <c r="S848" s="8"/>
      <c r="T848" s="8"/>
      <c r="U848" s="11"/>
    </row>
    <row r="849" spans="1:21" ht="80.25" customHeight="1" thickBot="1" x14ac:dyDescent="0.3">
      <c r="A849" s="53"/>
      <c r="B849" s="56" t="s">
        <v>1</v>
      </c>
      <c r="C849" s="59" t="s">
        <v>940</v>
      </c>
      <c r="D849" s="59" t="s">
        <v>50</v>
      </c>
      <c r="E849" s="59"/>
      <c r="F849" s="20" t="s">
        <v>554</v>
      </c>
      <c r="G849" s="21">
        <v>2</v>
      </c>
      <c r="H849" s="22">
        <v>139</v>
      </c>
      <c r="I849" s="22">
        <f t="shared" si="13"/>
        <v>278</v>
      </c>
      <c r="J849" s="20"/>
      <c r="K849" s="20"/>
      <c r="L849" s="20">
        <v>2</v>
      </c>
      <c r="M849" s="20"/>
      <c r="N849" s="20"/>
      <c r="O849" s="20"/>
      <c r="P849" s="20"/>
      <c r="Q849" s="20"/>
      <c r="R849" s="20"/>
      <c r="S849" s="20"/>
      <c r="T849" s="20"/>
      <c r="U849" s="23"/>
    </row>
    <row r="850" spans="1:21" ht="150" customHeight="1" thickBot="1" x14ac:dyDescent="0.3">
      <c r="A850" s="28"/>
      <c r="B850" s="3" t="s">
        <v>1</v>
      </c>
      <c r="C850" s="29" t="s">
        <v>941</v>
      </c>
      <c r="D850" s="29" t="s">
        <v>50</v>
      </c>
      <c r="E850" s="29"/>
      <c r="F850" s="29" t="s">
        <v>20</v>
      </c>
      <c r="G850" s="30">
        <v>3</v>
      </c>
      <c r="H850" s="31">
        <v>139</v>
      </c>
      <c r="I850" s="31">
        <f t="shared" si="13"/>
        <v>417</v>
      </c>
      <c r="J850" s="29"/>
      <c r="K850" s="29"/>
      <c r="L850" s="29">
        <v>3</v>
      </c>
      <c r="M850" s="29"/>
      <c r="N850" s="29"/>
      <c r="O850" s="29"/>
      <c r="P850" s="29"/>
      <c r="Q850" s="29"/>
      <c r="R850" s="29"/>
      <c r="S850" s="29"/>
      <c r="T850" s="29"/>
      <c r="U850" s="32"/>
    </row>
    <row r="851" spans="1:21" ht="150" customHeight="1" thickBot="1" x14ac:dyDescent="0.3">
      <c r="A851" s="28"/>
      <c r="B851" s="3" t="s">
        <v>1</v>
      </c>
      <c r="C851" s="29" t="s">
        <v>942</v>
      </c>
      <c r="D851" s="29" t="s">
        <v>50</v>
      </c>
      <c r="E851" s="29"/>
      <c r="F851" s="29" t="s">
        <v>20</v>
      </c>
      <c r="G851" s="30">
        <v>25</v>
      </c>
      <c r="H851" s="31">
        <v>139</v>
      </c>
      <c r="I851" s="31">
        <f t="shared" si="13"/>
        <v>3475</v>
      </c>
      <c r="J851" s="29"/>
      <c r="K851" s="29"/>
      <c r="L851" s="29">
        <v>10</v>
      </c>
      <c r="M851" s="29"/>
      <c r="N851" s="29">
        <v>11</v>
      </c>
      <c r="O851" s="29"/>
      <c r="P851" s="29"/>
      <c r="Q851" s="29"/>
      <c r="R851" s="29"/>
      <c r="S851" s="29"/>
      <c r="T851" s="29">
        <v>4</v>
      </c>
      <c r="U851" s="32"/>
    </row>
    <row r="852" spans="1:21" ht="56.25" customHeight="1" x14ac:dyDescent="0.25">
      <c r="A852" s="51"/>
      <c r="B852" s="54" t="s">
        <v>1</v>
      </c>
      <c r="C852" s="57" t="s">
        <v>943</v>
      </c>
      <c r="D852" s="57" t="s">
        <v>50</v>
      </c>
      <c r="E852" s="57"/>
      <c r="F852" s="8" t="s">
        <v>20</v>
      </c>
      <c r="G852" s="9">
        <v>2</v>
      </c>
      <c r="H852" s="10">
        <v>139</v>
      </c>
      <c r="I852" s="10">
        <f t="shared" si="13"/>
        <v>278</v>
      </c>
      <c r="J852" s="8"/>
      <c r="K852" s="8"/>
      <c r="L852" s="8">
        <v>2</v>
      </c>
      <c r="M852" s="8"/>
      <c r="N852" s="8"/>
      <c r="O852" s="8"/>
      <c r="P852" s="8"/>
      <c r="Q852" s="8"/>
      <c r="R852" s="8"/>
      <c r="S852" s="8"/>
      <c r="T852" s="8"/>
      <c r="U852" s="11"/>
    </row>
    <row r="853" spans="1:21" ht="56.25" customHeight="1" x14ac:dyDescent="0.25">
      <c r="A853" s="52"/>
      <c r="B853" s="55" t="s">
        <v>1</v>
      </c>
      <c r="C853" s="58" t="s">
        <v>943</v>
      </c>
      <c r="D853" s="58" t="s">
        <v>50</v>
      </c>
      <c r="E853" s="58"/>
      <c r="F853" s="12" t="s">
        <v>20</v>
      </c>
      <c r="G853" s="13">
        <v>4</v>
      </c>
      <c r="H853" s="14">
        <v>139</v>
      </c>
      <c r="I853" s="14">
        <f t="shared" si="13"/>
        <v>556</v>
      </c>
      <c r="J853" s="12"/>
      <c r="K853" s="12"/>
      <c r="L853" s="12">
        <v>4</v>
      </c>
      <c r="M853" s="12"/>
      <c r="N853" s="12"/>
      <c r="O853" s="12"/>
      <c r="P853" s="12"/>
      <c r="Q853" s="12"/>
      <c r="R853" s="12"/>
      <c r="S853" s="12"/>
      <c r="T853" s="12"/>
      <c r="U853" s="15"/>
    </row>
    <row r="854" spans="1:21" ht="56.25" customHeight="1" thickBot="1" x14ac:dyDescent="0.3">
      <c r="A854" s="53"/>
      <c r="B854" s="56" t="s">
        <v>1</v>
      </c>
      <c r="C854" s="59" t="s">
        <v>943</v>
      </c>
      <c r="D854" s="59" t="s">
        <v>50</v>
      </c>
      <c r="E854" s="59"/>
      <c r="F854" s="20" t="s">
        <v>358</v>
      </c>
      <c r="G854" s="21">
        <v>3</v>
      </c>
      <c r="H854" s="22">
        <v>139</v>
      </c>
      <c r="I854" s="22">
        <f t="shared" si="13"/>
        <v>417</v>
      </c>
      <c r="J854" s="20"/>
      <c r="K854" s="20"/>
      <c r="L854" s="20">
        <v>3</v>
      </c>
      <c r="M854" s="20"/>
      <c r="N854" s="20"/>
      <c r="O854" s="20"/>
      <c r="P854" s="20"/>
      <c r="Q854" s="20"/>
      <c r="R854" s="20"/>
      <c r="S854" s="20"/>
      <c r="T854" s="20"/>
      <c r="U854" s="23"/>
    </row>
    <row r="855" spans="1:21" ht="80.25" customHeight="1" x14ac:dyDescent="0.25">
      <c r="A855" s="51"/>
      <c r="B855" s="54" t="s">
        <v>1</v>
      </c>
      <c r="C855" s="57" t="s">
        <v>945</v>
      </c>
      <c r="D855" s="57" t="s">
        <v>50</v>
      </c>
      <c r="E855" s="57"/>
      <c r="F855" s="8" t="s">
        <v>20</v>
      </c>
      <c r="G855" s="9">
        <v>1</v>
      </c>
      <c r="H855" s="10">
        <v>139</v>
      </c>
      <c r="I855" s="10">
        <f t="shared" si="13"/>
        <v>139</v>
      </c>
      <c r="J855" s="8"/>
      <c r="K855" s="8"/>
      <c r="L855" s="8">
        <v>1</v>
      </c>
      <c r="M855" s="8"/>
      <c r="N855" s="8"/>
      <c r="O855" s="8"/>
      <c r="P855" s="8"/>
      <c r="Q855" s="8"/>
      <c r="R855" s="8"/>
      <c r="S855" s="8"/>
      <c r="T855" s="8"/>
      <c r="U855" s="11"/>
    </row>
    <row r="856" spans="1:21" ht="80.25" customHeight="1" thickBot="1" x14ac:dyDescent="0.3">
      <c r="A856" s="53"/>
      <c r="B856" s="56" t="s">
        <v>1</v>
      </c>
      <c r="C856" s="59" t="s">
        <v>945</v>
      </c>
      <c r="D856" s="59" t="s">
        <v>50</v>
      </c>
      <c r="E856" s="59"/>
      <c r="F856" s="20" t="s">
        <v>40</v>
      </c>
      <c r="G856" s="21">
        <v>1</v>
      </c>
      <c r="H856" s="22">
        <v>139</v>
      </c>
      <c r="I856" s="22">
        <f t="shared" si="13"/>
        <v>139</v>
      </c>
      <c r="J856" s="20"/>
      <c r="K856" s="20"/>
      <c r="L856" s="20">
        <v>1</v>
      </c>
      <c r="M856" s="20"/>
      <c r="N856" s="20"/>
      <c r="O856" s="20"/>
      <c r="P856" s="20"/>
      <c r="Q856" s="20"/>
      <c r="R856" s="20"/>
      <c r="S856" s="20"/>
      <c r="T856" s="20"/>
      <c r="U856" s="23"/>
    </row>
    <row r="857" spans="1:21" ht="150" customHeight="1" thickBot="1" x14ac:dyDescent="0.3">
      <c r="A857" s="28"/>
      <c r="B857" s="3" t="s">
        <v>124</v>
      </c>
      <c r="C857" s="29" t="s">
        <v>1021</v>
      </c>
      <c r="D857" s="29" t="s">
        <v>50</v>
      </c>
      <c r="E857" s="29"/>
      <c r="F857" s="29" t="s">
        <v>18</v>
      </c>
      <c r="G857" s="30">
        <v>1</v>
      </c>
      <c r="H857" s="31">
        <v>139</v>
      </c>
      <c r="I857" s="31">
        <f t="shared" si="13"/>
        <v>139</v>
      </c>
      <c r="J857" s="29"/>
      <c r="K857" s="29">
        <v>1</v>
      </c>
      <c r="L857" s="29"/>
      <c r="M857" s="29"/>
      <c r="N857" s="29"/>
      <c r="O857" s="29"/>
      <c r="P857" s="29"/>
      <c r="Q857" s="29"/>
      <c r="R857" s="29"/>
      <c r="S857" s="29"/>
      <c r="T857" s="29"/>
      <c r="U857" s="32"/>
    </row>
    <row r="858" spans="1:21" ht="150" customHeight="1" thickBot="1" x14ac:dyDescent="0.3">
      <c r="A858" s="28"/>
      <c r="B858" s="3" t="s">
        <v>124</v>
      </c>
      <c r="C858" s="29" t="s">
        <v>1024</v>
      </c>
      <c r="D858" s="29" t="s">
        <v>50</v>
      </c>
      <c r="E858" s="29"/>
      <c r="F858" s="29" t="s">
        <v>609</v>
      </c>
      <c r="G858" s="30">
        <v>1</v>
      </c>
      <c r="H858" s="31">
        <v>139</v>
      </c>
      <c r="I858" s="31">
        <f t="shared" si="13"/>
        <v>139</v>
      </c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32">
        <v>1</v>
      </c>
    </row>
    <row r="859" spans="1:21" ht="150" customHeight="1" thickBot="1" x14ac:dyDescent="0.3">
      <c r="A859" s="28"/>
      <c r="B859" s="3" t="s">
        <v>124</v>
      </c>
      <c r="C859" s="29" t="s">
        <v>1025</v>
      </c>
      <c r="D859" s="29" t="s">
        <v>50</v>
      </c>
      <c r="E859" s="29"/>
      <c r="F859" s="29" t="s">
        <v>18</v>
      </c>
      <c r="G859" s="30">
        <v>7</v>
      </c>
      <c r="H859" s="31">
        <v>139</v>
      </c>
      <c r="I859" s="31">
        <f t="shared" si="13"/>
        <v>973</v>
      </c>
      <c r="J859" s="29"/>
      <c r="K859" s="29">
        <v>2</v>
      </c>
      <c r="L859" s="29"/>
      <c r="M859" s="29"/>
      <c r="N859" s="29">
        <v>4</v>
      </c>
      <c r="O859" s="29"/>
      <c r="P859" s="29">
        <v>1</v>
      </c>
      <c r="Q859" s="29"/>
      <c r="R859" s="29"/>
      <c r="S859" s="29"/>
      <c r="T859" s="29"/>
      <c r="U859" s="32"/>
    </row>
    <row r="860" spans="1:21" ht="150" customHeight="1" thickBot="1" x14ac:dyDescent="0.3">
      <c r="A860" s="28"/>
      <c r="B860" s="3" t="s">
        <v>351</v>
      </c>
      <c r="C860" s="29" t="s">
        <v>999</v>
      </c>
      <c r="D860" s="29" t="s">
        <v>50</v>
      </c>
      <c r="E860" s="29"/>
      <c r="F860" s="29" t="s">
        <v>358</v>
      </c>
      <c r="G860" s="30">
        <v>1</v>
      </c>
      <c r="H860" s="31">
        <v>139</v>
      </c>
      <c r="I860" s="31">
        <f t="shared" si="13"/>
        <v>139</v>
      </c>
      <c r="J860" s="29"/>
      <c r="K860" s="29"/>
      <c r="L860" s="29">
        <v>1</v>
      </c>
      <c r="M860" s="29"/>
      <c r="N860" s="29"/>
      <c r="O860" s="29"/>
      <c r="P860" s="29"/>
      <c r="Q860" s="29"/>
      <c r="R860" s="29"/>
      <c r="S860" s="29"/>
      <c r="T860" s="29"/>
      <c r="U860" s="32"/>
    </row>
    <row r="861" spans="1:21" ht="150" customHeight="1" thickBot="1" x14ac:dyDescent="0.3">
      <c r="A861" s="28"/>
      <c r="B861" s="3" t="s">
        <v>351</v>
      </c>
      <c r="C861" s="29" t="s">
        <v>1000</v>
      </c>
      <c r="D861" s="29" t="s">
        <v>50</v>
      </c>
      <c r="E861" s="29"/>
      <c r="F861" s="29" t="s">
        <v>358</v>
      </c>
      <c r="G861" s="30">
        <v>1</v>
      </c>
      <c r="H861" s="31">
        <v>139</v>
      </c>
      <c r="I861" s="31">
        <f t="shared" si="13"/>
        <v>139</v>
      </c>
      <c r="J861" s="29"/>
      <c r="K861" s="29">
        <v>1</v>
      </c>
      <c r="L861" s="29"/>
      <c r="M861" s="29"/>
      <c r="N861" s="29"/>
      <c r="O861" s="29"/>
      <c r="P861" s="29"/>
      <c r="Q861" s="29"/>
      <c r="R861" s="29"/>
      <c r="S861" s="29"/>
      <c r="T861" s="29"/>
      <c r="U861" s="32"/>
    </row>
    <row r="862" spans="1:21" ht="56.25" customHeight="1" x14ac:dyDescent="0.25">
      <c r="A862" s="51"/>
      <c r="B862" s="54" t="s">
        <v>1</v>
      </c>
      <c r="C862" s="57" t="s">
        <v>946</v>
      </c>
      <c r="D862" s="57" t="s">
        <v>50</v>
      </c>
      <c r="E862" s="57"/>
      <c r="F862" s="8" t="s">
        <v>20</v>
      </c>
      <c r="G862" s="9">
        <v>5</v>
      </c>
      <c r="H862" s="10">
        <v>139</v>
      </c>
      <c r="I862" s="10">
        <f t="shared" si="13"/>
        <v>695</v>
      </c>
      <c r="J862" s="8"/>
      <c r="K862" s="8">
        <v>5</v>
      </c>
      <c r="L862" s="8"/>
      <c r="M862" s="8"/>
      <c r="N862" s="8"/>
      <c r="O862" s="8"/>
      <c r="P862" s="8"/>
      <c r="Q862" s="8"/>
      <c r="R862" s="8"/>
      <c r="S862" s="8"/>
      <c r="T862" s="8"/>
      <c r="U862" s="11"/>
    </row>
    <row r="863" spans="1:21" ht="56.25" customHeight="1" x14ac:dyDescent="0.25">
      <c r="A863" s="52"/>
      <c r="B863" s="55" t="s">
        <v>1</v>
      </c>
      <c r="C863" s="58" t="s">
        <v>946</v>
      </c>
      <c r="D863" s="58" t="s">
        <v>50</v>
      </c>
      <c r="E863" s="58"/>
      <c r="F863" s="12" t="s">
        <v>934</v>
      </c>
      <c r="G863" s="13">
        <v>2</v>
      </c>
      <c r="H863" s="14">
        <v>139</v>
      </c>
      <c r="I863" s="14">
        <f t="shared" si="13"/>
        <v>278</v>
      </c>
      <c r="J863" s="12"/>
      <c r="K863" s="12"/>
      <c r="L863" s="12">
        <v>1</v>
      </c>
      <c r="M863" s="12"/>
      <c r="N863" s="12"/>
      <c r="O863" s="12"/>
      <c r="P863" s="12"/>
      <c r="Q863" s="12"/>
      <c r="R863" s="12"/>
      <c r="S863" s="12"/>
      <c r="T863" s="12"/>
      <c r="U863" s="15">
        <v>1</v>
      </c>
    </row>
    <row r="864" spans="1:21" ht="56.25" customHeight="1" thickBot="1" x14ac:dyDescent="0.3">
      <c r="A864" s="53"/>
      <c r="B864" s="56" t="s">
        <v>1</v>
      </c>
      <c r="C864" s="59" t="s">
        <v>946</v>
      </c>
      <c r="D864" s="59" t="s">
        <v>50</v>
      </c>
      <c r="E864" s="59"/>
      <c r="F864" s="20" t="s">
        <v>936</v>
      </c>
      <c r="G864" s="21">
        <v>9</v>
      </c>
      <c r="H864" s="22">
        <v>139</v>
      </c>
      <c r="I864" s="22">
        <f t="shared" si="13"/>
        <v>1251</v>
      </c>
      <c r="J864" s="20"/>
      <c r="K864" s="20">
        <v>1</v>
      </c>
      <c r="L864" s="20"/>
      <c r="M864" s="20"/>
      <c r="N864" s="20"/>
      <c r="O864" s="20"/>
      <c r="P864" s="20">
        <v>4</v>
      </c>
      <c r="Q864" s="20"/>
      <c r="R864" s="20">
        <v>1</v>
      </c>
      <c r="S864" s="20"/>
      <c r="T864" s="20">
        <v>2</v>
      </c>
      <c r="U864" s="23">
        <v>1</v>
      </c>
    </row>
    <row r="865" spans="1:21" ht="150" customHeight="1" thickBot="1" x14ac:dyDescent="0.3">
      <c r="A865" s="28"/>
      <c r="B865" s="3" t="s">
        <v>1</v>
      </c>
      <c r="C865" s="29" t="s">
        <v>948</v>
      </c>
      <c r="D865" s="29" t="s">
        <v>50</v>
      </c>
      <c r="E865" s="29"/>
      <c r="F865" s="29" t="s">
        <v>949</v>
      </c>
      <c r="G865" s="30">
        <v>6</v>
      </c>
      <c r="H865" s="31">
        <v>139</v>
      </c>
      <c r="I865" s="31">
        <f t="shared" si="13"/>
        <v>834</v>
      </c>
      <c r="J865" s="29"/>
      <c r="K865" s="29"/>
      <c r="L865" s="29">
        <v>5</v>
      </c>
      <c r="M865" s="29"/>
      <c r="N865" s="29">
        <v>1</v>
      </c>
      <c r="O865" s="29"/>
      <c r="P865" s="29"/>
      <c r="Q865" s="29"/>
      <c r="R865" s="29"/>
      <c r="S865" s="29"/>
      <c r="T865" s="29"/>
      <c r="U865" s="32"/>
    </row>
    <row r="866" spans="1:21" ht="150" customHeight="1" thickBot="1" x14ac:dyDescent="0.3">
      <c r="A866" s="28"/>
      <c r="B866" s="3" t="s">
        <v>1</v>
      </c>
      <c r="C866" s="29" t="s">
        <v>947</v>
      </c>
      <c r="D866" s="29" t="s">
        <v>50</v>
      </c>
      <c r="E866" s="29"/>
      <c r="F866" s="29" t="s">
        <v>20</v>
      </c>
      <c r="G866" s="30">
        <v>1</v>
      </c>
      <c r="H866" s="31">
        <v>139</v>
      </c>
      <c r="I866" s="31">
        <f t="shared" si="13"/>
        <v>139</v>
      </c>
      <c r="J866" s="29"/>
      <c r="K866" s="29"/>
      <c r="L866" s="29">
        <v>1</v>
      </c>
      <c r="M866" s="29"/>
      <c r="N866" s="29"/>
      <c r="O866" s="29"/>
      <c r="P866" s="29"/>
      <c r="Q866" s="29"/>
      <c r="R866" s="29"/>
      <c r="S866" s="29"/>
      <c r="T866" s="29"/>
      <c r="U866" s="32"/>
    </row>
    <row r="867" spans="1:21" ht="150" customHeight="1" thickBot="1" x14ac:dyDescent="0.3">
      <c r="A867" s="28"/>
      <c r="B867" s="3" t="s">
        <v>1</v>
      </c>
      <c r="C867" s="29" t="s">
        <v>950</v>
      </c>
      <c r="D867" s="29" t="s">
        <v>50</v>
      </c>
      <c r="E867" s="29"/>
      <c r="F867" s="29" t="s">
        <v>20</v>
      </c>
      <c r="G867" s="30">
        <v>1</v>
      </c>
      <c r="H867" s="31">
        <v>139</v>
      </c>
      <c r="I867" s="31">
        <f t="shared" si="13"/>
        <v>139</v>
      </c>
      <c r="J867" s="29"/>
      <c r="K867" s="29"/>
      <c r="L867" s="29">
        <v>1</v>
      </c>
      <c r="M867" s="29"/>
      <c r="N867" s="29"/>
      <c r="O867" s="29"/>
      <c r="P867" s="29"/>
      <c r="Q867" s="29"/>
      <c r="R867" s="29"/>
      <c r="S867" s="29"/>
      <c r="T867" s="29"/>
      <c r="U867" s="32"/>
    </row>
    <row r="868" spans="1:21" ht="80.25" customHeight="1" x14ac:dyDescent="0.25">
      <c r="A868" s="51"/>
      <c r="B868" s="54" t="s">
        <v>1</v>
      </c>
      <c r="C868" s="57" t="s">
        <v>951</v>
      </c>
      <c r="D868" s="57" t="s">
        <v>50</v>
      </c>
      <c r="E868" s="57"/>
      <c r="F868" s="8" t="s">
        <v>20</v>
      </c>
      <c r="G868" s="9">
        <v>2</v>
      </c>
      <c r="H868" s="10">
        <v>139</v>
      </c>
      <c r="I868" s="10">
        <f t="shared" si="13"/>
        <v>278</v>
      </c>
      <c r="J868" s="8"/>
      <c r="K868" s="8"/>
      <c r="L868" s="8">
        <v>1</v>
      </c>
      <c r="M868" s="8"/>
      <c r="N868" s="8"/>
      <c r="O868" s="8"/>
      <c r="P868" s="8"/>
      <c r="Q868" s="8"/>
      <c r="R868" s="8"/>
      <c r="S868" s="8"/>
      <c r="T868" s="8"/>
      <c r="U868" s="11">
        <v>1</v>
      </c>
    </row>
    <row r="869" spans="1:21" ht="80.25" customHeight="1" thickBot="1" x14ac:dyDescent="0.3">
      <c r="A869" s="53"/>
      <c r="B869" s="56" t="s">
        <v>1</v>
      </c>
      <c r="C869" s="59" t="s">
        <v>951</v>
      </c>
      <c r="D869" s="59" t="s">
        <v>50</v>
      </c>
      <c r="E869" s="59"/>
      <c r="F869" s="20" t="s">
        <v>934</v>
      </c>
      <c r="G869" s="21">
        <v>1</v>
      </c>
      <c r="H869" s="22">
        <v>139</v>
      </c>
      <c r="I869" s="22">
        <f t="shared" si="13"/>
        <v>139</v>
      </c>
      <c r="J869" s="20"/>
      <c r="K869" s="20"/>
      <c r="L869" s="20">
        <v>1</v>
      </c>
      <c r="M869" s="20"/>
      <c r="N869" s="20"/>
      <c r="O869" s="20"/>
      <c r="P869" s="20"/>
      <c r="Q869" s="20"/>
      <c r="R869" s="20"/>
      <c r="S869" s="20"/>
      <c r="T869" s="20"/>
      <c r="U869" s="23"/>
    </row>
    <row r="870" spans="1:21" ht="80.25" customHeight="1" x14ac:dyDescent="0.25">
      <c r="A870" s="51"/>
      <c r="B870" s="54" t="s">
        <v>1</v>
      </c>
      <c r="C870" s="57" t="s">
        <v>952</v>
      </c>
      <c r="D870" s="57" t="s">
        <v>50</v>
      </c>
      <c r="E870" s="57"/>
      <c r="F870" s="8" t="s">
        <v>20</v>
      </c>
      <c r="G870" s="9">
        <v>10</v>
      </c>
      <c r="H870" s="10">
        <v>139</v>
      </c>
      <c r="I870" s="10">
        <f t="shared" si="13"/>
        <v>1390</v>
      </c>
      <c r="J870" s="8"/>
      <c r="K870" s="8">
        <v>3</v>
      </c>
      <c r="L870" s="8">
        <v>5</v>
      </c>
      <c r="M870" s="8"/>
      <c r="N870" s="8">
        <v>2</v>
      </c>
      <c r="O870" s="8"/>
      <c r="P870" s="8"/>
      <c r="Q870" s="8"/>
      <c r="R870" s="8"/>
      <c r="S870" s="8"/>
      <c r="T870" s="8"/>
      <c r="U870" s="11"/>
    </row>
    <row r="871" spans="1:21" ht="80.25" customHeight="1" thickBot="1" x14ac:dyDescent="0.3">
      <c r="A871" s="53"/>
      <c r="B871" s="56" t="s">
        <v>1</v>
      </c>
      <c r="C871" s="59" t="s">
        <v>952</v>
      </c>
      <c r="D871" s="59" t="s">
        <v>50</v>
      </c>
      <c r="E871" s="59"/>
      <c r="F871" s="20" t="s">
        <v>40</v>
      </c>
      <c r="G871" s="21">
        <v>1</v>
      </c>
      <c r="H871" s="22">
        <v>139</v>
      </c>
      <c r="I871" s="22">
        <f t="shared" si="13"/>
        <v>139</v>
      </c>
      <c r="J871" s="20"/>
      <c r="K871" s="20">
        <v>1</v>
      </c>
      <c r="L871" s="20"/>
      <c r="M871" s="20"/>
      <c r="N871" s="20"/>
      <c r="O871" s="20"/>
      <c r="P871" s="20"/>
      <c r="Q871" s="20"/>
      <c r="R871" s="20"/>
      <c r="S871" s="20"/>
      <c r="T871" s="20"/>
      <c r="U871" s="23"/>
    </row>
    <row r="872" spans="1:21" ht="56.25" customHeight="1" x14ac:dyDescent="0.25">
      <c r="A872" s="51"/>
      <c r="B872" s="54" t="s">
        <v>1</v>
      </c>
      <c r="C872" s="57" t="s">
        <v>956</v>
      </c>
      <c r="D872" s="57" t="s">
        <v>50</v>
      </c>
      <c r="E872" s="57"/>
      <c r="F872" s="8" t="s">
        <v>30</v>
      </c>
      <c r="G872" s="9">
        <v>5</v>
      </c>
      <c r="H872" s="10">
        <v>139</v>
      </c>
      <c r="I872" s="10">
        <f t="shared" si="13"/>
        <v>695</v>
      </c>
      <c r="J872" s="8"/>
      <c r="K872" s="8"/>
      <c r="L872" s="8">
        <v>3</v>
      </c>
      <c r="M872" s="8"/>
      <c r="N872" s="8">
        <v>2</v>
      </c>
      <c r="O872" s="8"/>
      <c r="P872" s="8"/>
      <c r="Q872" s="8"/>
      <c r="R872" s="8"/>
      <c r="S872" s="8"/>
      <c r="T872" s="8"/>
      <c r="U872" s="11"/>
    </row>
    <row r="873" spans="1:21" ht="56.25" customHeight="1" x14ac:dyDescent="0.25">
      <c r="A873" s="52"/>
      <c r="B873" s="55" t="s">
        <v>1</v>
      </c>
      <c r="C873" s="58" t="s">
        <v>956</v>
      </c>
      <c r="D873" s="58" t="s">
        <v>50</v>
      </c>
      <c r="E873" s="58"/>
      <c r="F873" s="12" t="s">
        <v>6</v>
      </c>
      <c r="G873" s="13">
        <v>12</v>
      </c>
      <c r="H873" s="14">
        <v>139</v>
      </c>
      <c r="I873" s="14">
        <f t="shared" si="13"/>
        <v>1668</v>
      </c>
      <c r="J873" s="12"/>
      <c r="K873" s="12"/>
      <c r="L873" s="12">
        <v>4</v>
      </c>
      <c r="M873" s="12"/>
      <c r="N873" s="12">
        <v>1</v>
      </c>
      <c r="O873" s="12"/>
      <c r="P873" s="12">
        <v>2</v>
      </c>
      <c r="Q873" s="12"/>
      <c r="R873" s="12">
        <v>1</v>
      </c>
      <c r="S873" s="12"/>
      <c r="T873" s="12">
        <v>3</v>
      </c>
      <c r="U873" s="15">
        <v>1</v>
      </c>
    </row>
    <row r="874" spans="1:21" ht="56.25" customHeight="1" thickBot="1" x14ac:dyDescent="0.3">
      <c r="A874" s="53"/>
      <c r="B874" s="56" t="s">
        <v>1</v>
      </c>
      <c r="C874" s="59" t="s">
        <v>956</v>
      </c>
      <c r="D874" s="59" t="s">
        <v>50</v>
      </c>
      <c r="E874" s="59"/>
      <c r="F874" s="20" t="s">
        <v>609</v>
      </c>
      <c r="G874" s="21">
        <v>7</v>
      </c>
      <c r="H874" s="22">
        <v>139</v>
      </c>
      <c r="I874" s="22">
        <f t="shared" si="13"/>
        <v>973</v>
      </c>
      <c r="J874" s="20"/>
      <c r="K874" s="20"/>
      <c r="L874" s="20">
        <v>5</v>
      </c>
      <c r="M874" s="20"/>
      <c r="N874" s="20">
        <v>2</v>
      </c>
      <c r="O874" s="20"/>
      <c r="P874" s="20"/>
      <c r="Q874" s="20"/>
      <c r="R874" s="20"/>
      <c r="S874" s="20"/>
      <c r="T874" s="20"/>
      <c r="U874" s="23"/>
    </row>
    <row r="875" spans="1:21" ht="150" customHeight="1" thickBot="1" x14ac:dyDescent="0.3">
      <c r="A875" s="28"/>
      <c r="B875" s="3" t="s">
        <v>1</v>
      </c>
      <c r="C875" s="29" t="s">
        <v>957</v>
      </c>
      <c r="D875" s="29" t="s">
        <v>50</v>
      </c>
      <c r="E875" s="29"/>
      <c r="F875" s="29" t="s">
        <v>40</v>
      </c>
      <c r="G875" s="30">
        <v>14</v>
      </c>
      <c r="H875" s="31">
        <v>139</v>
      </c>
      <c r="I875" s="31">
        <f t="shared" si="13"/>
        <v>1946</v>
      </c>
      <c r="J875" s="29"/>
      <c r="K875" s="29">
        <v>5</v>
      </c>
      <c r="L875" s="29">
        <v>7</v>
      </c>
      <c r="M875" s="29"/>
      <c r="N875" s="29">
        <v>2</v>
      </c>
      <c r="O875" s="29"/>
      <c r="P875" s="29"/>
      <c r="Q875" s="29"/>
      <c r="R875" s="29"/>
      <c r="S875" s="29"/>
      <c r="T875" s="29"/>
      <c r="U875" s="32"/>
    </row>
    <row r="876" spans="1:21" ht="150" customHeight="1" thickBot="1" x14ac:dyDescent="0.3">
      <c r="A876" s="28"/>
      <c r="B876" s="3" t="s">
        <v>1</v>
      </c>
      <c r="C876" s="29" t="s">
        <v>959</v>
      </c>
      <c r="D876" s="29" t="s">
        <v>50</v>
      </c>
      <c r="E876" s="29"/>
      <c r="F876" s="29" t="s">
        <v>20</v>
      </c>
      <c r="G876" s="30">
        <v>3</v>
      </c>
      <c r="H876" s="31">
        <v>139</v>
      </c>
      <c r="I876" s="31">
        <f t="shared" si="13"/>
        <v>417</v>
      </c>
      <c r="J876" s="29"/>
      <c r="K876" s="29"/>
      <c r="L876" s="29">
        <v>3</v>
      </c>
      <c r="M876" s="29"/>
      <c r="N876" s="29"/>
      <c r="O876" s="29"/>
      <c r="P876" s="29"/>
      <c r="Q876" s="29"/>
      <c r="R876" s="29"/>
      <c r="S876" s="29"/>
      <c r="T876" s="29"/>
      <c r="U876" s="32"/>
    </row>
    <row r="877" spans="1:21" ht="150" customHeight="1" thickBot="1" x14ac:dyDescent="0.3">
      <c r="A877" s="28"/>
      <c r="B877" s="3" t="s">
        <v>1</v>
      </c>
      <c r="C877" s="29" t="s">
        <v>960</v>
      </c>
      <c r="D877" s="29" t="s">
        <v>50</v>
      </c>
      <c r="E877" s="29"/>
      <c r="F877" s="29" t="s">
        <v>20</v>
      </c>
      <c r="G877" s="30">
        <v>19</v>
      </c>
      <c r="H877" s="31">
        <v>139</v>
      </c>
      <c r="I877" s="31">
        <f t="shared" si="13"/>
        <v>2641</v>
      </c>
      <c r="J877" s="29"/>
      <c r="K877" s="29">
        <v>1</v>
      </c>
      <c r="L877" s="29">
        <v>12</v>
      </c>
      <c r="M877" s="29"/>
      <c r="N877" s="29">
        <v>6</v>
      </c>
      <c r="O877" s="29"/>
      <c r="P877" s="29"/>
      <c r="Q877" s="29"/>
      <c r="R877" s="29"/>
      <c r="S877" s="29"/>
      <c r="T877" s="29"/>
      <c r="U877" s="32"/>
    </row>
    <row r="878" spans="1:21" ht="80.25" customHeight="1" x14ac:dyDescent="0.25">
      <c r="A878" s="51"/>
      <c r="B878" s="54" t="s">
        <v>1</v>
      </c>
      <c r="C878" s="57" t="s">
        <v>966</v>
      </c>
      <c r="D878" s="57" t="s">
        <v>50</v>
      </c>
      <c r="E878" s="57"/>
      <c r="F878" s="8" t="s">
        <v>20</v>
      </c>
      <c r="G878" s="9">
        <v>4</v>
      </c>
      <c r="H878" s="10">
        <v>139</v>
      </c>
      <c r="I878" s="10">
        <f t="shared" si="13"/>
        <v>556</v>
      </c>
      <c r="J878" s="8"/>
      <c r="K878" s="8"/>
      <c r="L878" s="8">
        <v>4</v>
      </c>
      <c r="M878" s="8"/>
      <c r="N878" s="8"/>
      <c r="O878" s="8"/>
      <c r="P878" s="8"/>
      <c r="Q878" s="8"/>
      <c r="R878" s="8"/>
      <c r="S878" s="8"/>
      <c r="T878" s="8"/>
      <c r="U878" s="11"/>
    </row>
    <row r="879" spans="1:21" ht="80.25" customHeight="1" thickBot="1" x14ac:dyDescent="0.3">
      <c r="A879" s="53"/>
      <c r="B879" s="56" t="s">
        <v>1</v>
      </c>
      <c r="C879" s="59" t="s">
        <v>966</v>
      </c>
      <c r="D879" s="59" t="s">
        <v>50</v>
      </c>
      <c r="E879" s="59"/>
      <c r="F879" s="20" t="s">
        <v>934</v>
      </c>
      <c r="G879" s="21">
        <v>16</v>
      </c>
      <c r="H879" s="22">
        <v>139</v>
      </c>
      <c r="I879" s="22">
        <f t="shared" si="13"/>
        <v>2224</v>
      </c>
      <c r="J879" s="20"/>
      <c r="K879" s="20">
        <v>3</v>
      </c>
      <c r="L879" s="20">
        <v>3</v>
      </c>
      <c r="M879" s="20"/>
      <c r="N879" s="20">
        <v>9</v>
      </c>
      <c r="O879" s="20">
        <v>1</v>
      </c>
      <c r="P879" s="20"/>
      <c r="Q879" s="20"/>
      <c r="R879" s="20"/>
      <c r="S879" s="20"/>
      <c r="T879" s="20"/>
      <c r="U879" s="23"/>
    </row>
    <row r="880" spans="1:21" ht="80.25" customHeight="1" x14ac:dyDescent="0.25">
      <c r="A880" s="51"/>
      <c r="B880" s="54" t="s">
        <v>1</v>
      </c>
      <c r="C880" s="57" t="s">
        <v>967</v>
      </c>
      <c r="D880" s="57" t="s">
        <v>50</v>
      </c>
      <c r="E880" s="57"/>
      <c r="F880" s="8" t="s">
        <v>934</v>
      </c>
      <c r="G880" s="9">
        <v>4</v>
      </c>
      <c r="H880" s="10">
        <v>139</v>
      </c>
      <c r="I880" s="10">
        <f t="shared" si="13"/>
        <v>556</v>
      </c>
      <c r="J880" s="8"/>
      <c r="K880" s="8"/>
      <c r="L880" s="8">
        <v>2</v>
      </c>
      <c r="M880" s="8"/>
      <c r="N880" s="8">
        <v>2</v>
      </c>
      <c r="O880" s="8"/>
      <c r="P880" s="8"/>
      <c r="Q880" s="8"/>
      <c r="R880" s="8"/>
      <c r="S880" s="8"/>
      <c r="T880" s="8"/>
      <c r="U880" s="11"/>
    </row>
    <row r="881" spans="1:21" ht="80.25" customHeight="1" thickBot="1" x14ac:dyDescent="0.3">
      <c r="A881" s="53"/>
      <c r="B881" s="56" t="s">
        <v>1</v>
      </c>
      <c r="C881" s="59" t="s">
        <v>967</v>
      </c>
      <c r="D881" s="59" t="s">
        <v>50</v>
      </c>
      <c r="E881" s="59"/>
      <c r="F881" s="20" t="s">
        <v>936</v>
      </c>
      <c r="G881" s="21">
        <v>1</v>
      </c>
      <c r="H881" s="22">
        <v>139</v>
      </c>
      <c r="I881" s="22">
        <f t="shared" si="13"/>
        <v>139</v>
      </c>
      <c r="J881" s="20"/>
      <c r="K881" s="20"/>
      <c r="L881" s="20"/>
      <c r="M881" s="20">
        <v>1</v>
      </c>
      <c r="N881" s="20"/>
      <c r="O881" s="20"/>
      <c r="P881" s="20"/>
      <c r="Q881" s="20"/>
      <c r="R881" s="20"/>
      <c r="S881" s="20"/>
      <c r="T881" s="20"/>
      <c r="U881" s="23"/>
    </row>
    <row r="882" spans="1:21" ht="56.25" customHeight="1" x14ac:dyDescent="0.25">
      <c r="A882" s="51"/>
      <c r="B882" s="54" t="s">
        <v>1</v>
      </c>
      <c r="C882" s="57" t="s">
        <v>976</v>
      </c>
      <c r="D882" s="57" t="s">
        <v>50</v>
      </c>
      <c r="E882" s="57"/>
      <c r="F882" s="8" t="s">
        <v>769</v>
      </c>
      <c r="G882" s="9">
        <v>4</v>
      </c>
      <c r="H882" s="10">
        <v>139</v>
      </c>
      <c r="I882" s="10">
        <f t="shared" si="13"/>
        <v>556</v>
      </c>
      <c r="J882" s="8"/>
      <c r="K882" s="8"/>
      <c r="L882" s="8">
        <v>4</v>
      </c>
      <c r="M882" s="8"/>
      <c r="N882" s="8"/>
      <c r="O882" s="8"/>
      <c r="P882" s="8"/>
      <c r="Q882" s="8"/>
      <c r="R882" s="8"/>
      <c r="S882" s="8"/>
      <c r="T882" s="8"/>
      <c r="U882" s="11"/>
    </row>
    <row r="883" spans="1:21" ht="56.25" customHeight="1" x14ac:dyDescent="0.25">
      <c r="A883" s="52"/>
      <c r="B883" s="55" t="s">
        <v>1</v>
      </c>
      <c r="C883" s="58" t="s">
        <v>976</v>
      </c>
      <c r="D883" s="58" t="s">
        <v>50</v>
      </c>
      <c r="E883" s="58"/>
      <c r="F883" s="12" t="s">
        <v>358</v>
      </c>
      <c r="G883" s="13">
        <v>1</v>
      </c>
      <c r="H883" s="14">
        <v>139</v>
      </c>
      <c r="I883" s="14">
        <f t="shared" si="13"/>
        <v>139</v>
      </c>
      <c r="J883" s="12"/>
      <c r="K883" s="12"/>
      <c r="L883" s="12">
        <v>1</v>
      </c>
      <c r="M883" s="12"/>
      <c r="N883" s="12"/>
      <c r="O883" s="12"/>
      <c r="P883" s="12"/>
      <c r="Q883" s="12"/>
      <c r="R883" s="12"/>
      <c r="S883" s="12"/>
      <c r="T883" s="12"/>
      <c r="U883" s="15"/>
    </row>
    <row r="884" spans="1:21" ht="56.25" customHeight="1" thickBot="1" x14ac:dyDescent="0.3">
      <c r="A884" s="53"/>
      <c r="B884" s="56" t="s">
        <v>1</v>
      </c>
      <c r="C884" s="59" t="s">
        <v>976</v>
      </c>
      <c r="D884" s="59" t="s">
        <v>50</v>
      </c>
      <c r="E884" s="59"/>
      <c r="F884" s="20" t="s">
        <v>936</v>
      </c>
      <c r="G884" s="21">
        <v>2</v>
      </c>
      <c r="H884" s="22">
        <v>139</v>
      </c>
      <c r="I884" s="22">
        <f t="shared" si="13"/>
        <v>278</v>
      </c>
      <c r="J884" s="20"/>
      <c r="K884" s="20"/>
      <c r="L884" s="20">
        <v>2</v>
      </c>
      <c r="M884" s="20"/>
      <c r="N884" s="20"/>
      <c r="O884" s="20"/>
      <c r="P884" s="20"/>
      <c r="Q884" s="20"/>
      <c r="R884" s="20"/>
      <c r="S884" s="20"/>
      <c r="T884" s="20"/>
      <c r="U884" s="23"/>
    </row>
    <row r="885" spans="1:21" ht="150" customHeight="1" thickBot="1" x14ac:dyDescent="0.3">
      <c r="A885" s="28"/>
      <c r="B885" s="3" t="s">
        <v>1</v>
      </c>
      <c r="C885" s="29" t="s">
        <v>977</v>
      </c>
      <c r="D885" s="29" t="s">
        <v>50</v>
      </c>
      <c r="E885" s="29"/>
      <c r="F885" s="29" t="s">
        <v>20</v>
      </c>
      <c r="G885" s="30">
        <v>1</v>
      </c>
      <c r="H885" s="31">
        <v>139</v>
      </c>
      <c r="I885" s="31">
        <f t="shared" si="13"/>
        <v>139</v>
      </c>
      <c r="J885" s="29"/>
      <c r="K885" s="29"/>
      <c r="L885" s="29">
        <v>1</v>
      </c>
      <c r="M885" s="29"/>
      <c r="N885" s="29"/>
      <c r="O885" s="29"/>
      <c r="P885" s="29"/>
      <c r="Q885" s="29"/>
      <c r="R885" s="29"/>
      <c r="S885" s="29"/>
      <c r="T885" s="29"/>
      <c r="U885" s="32"/>
    </row>
    <row r="886" spans="1:21" ht="56.25" customHeight="1" x14ac:dyDescent="0.25">
      <c r="A886" s="51"/>
      <c r="B886" s="54" t="s">
        <v>1</v>
      </c>
      <c r="C886" s="57" t="s">
        <v>978</v>
      </c>
      <c r="D886" s="57" t="s">
        <v>50</v>
      </c>
      <c r="E886" s="57"/>
      <c r="F886" s="8" t="s">
        <v>934</v>
      </c>
      <c r="G886" s="9">
        <v>148</v>
      </c>
      <c r="H886" s="10">
        <v>139</v>
      </c>
      <c r="I886" s="10">
        <f t="shared" si="13"/>
        <v>20572</v>
      </c>
      <c r="J886" s="8"/>
      <c r="K886" s="8"/>
      <c r="L886" s="8">
        <v>16</v>
      </c>
      <c r="M886" s="8"/>
      <c r="N886" s="8">
        <v>34</v>
      </c>
      <c r="O886" s="8"/>
      <c r="P886" s="8">
        <v>42</v>
      </c>
      <c r="Q886" s="8"/>
      <c r="R886" s="8">
        <v>34</v>
      </c>
      <c r="S886" s="8"/>
      <c r="T886" s="8">
        <v>22</v>
      </c>
      <c r="U886" s="11"/>
    </row>
    <row r="887" spans="1:21" ht="56.25" customHeight="1" x14ac:dyDescent="0.25">
      <c r="A887" s="52"/>
      <c r="B887" s="55" t="s">
        <v>1</v>
      </c>
      <c r="C887" s="58" t="s">
        <v>978</v>
      </c>
      <c r="D887" s="58" t="s">
        <v>50</v>
      </c>
      <c r="E887" s="58"/>
      <c r="F887" s="12" t="s">
        <v>554</v>
      </c>
      <c r="G887" s="13">
        <v>26</v>
      </c>
      <c r="H887" s="14">
        <v>139</v>
      </c>
      <c r="I887" s="14">
        <f t="shared" si="13"/>
        <v>3614</v>
      </c>
      <c r="J887" s="12"/>
      <c r="K887" s="12"/>
      <c r="L887" s="12">
        <v>6</v>
      </c>
      <c r="M887" s="12"/>
      <c r="N887" s="12">
        <v>7</v>
      </c>
      <c r="O887" s="12"/>
      <c r="P887" s="12">
        <v>6</v>
      </c>
      <c r="Q887" s="12"/>
      <c r="R887" s="12">
        <v>4</v>
      </c>
      <c r="S887" s="12"/>
      <c r="T887" s="12">
        <v>3</v>
      </c>
      <c r="U887" s="15"/>
    </row>
    <row r="888" spans="1:21" ht="56.25" customHeight="1" thickBot="1" x14ac:dyDescent="0.3">
      <c r="A888" s="53"/>
      <c r="B888" s="56" t="s">
        <v>1</v>
      </c>
      <c r="C888" s="59" t="s">
        <v>978</v>
      </c>
      <c r="D888" s="59" t="s">
        <v>50</v>
      </c>
      <c r="E888" s="59"/>
      <c r="F888" s="20" t="s">
        <v>936</v>
      </c>
      <c r="G888" s="21">
        <v>7</v>
      </c>
      <c r="H888" s="22">
        <v>139</v>
      </c>
      <c r="I888" s="22">
        <f t="shared" si="13"/>
        <v>973</v>
      </c>
      <c r="J888" s="20"/>
      <c r="K888" s="20"/>
      <c r="L888" s="20">
        <v>1</v>
      </c>
      <c r="M888" s="20"/>
      <c r="N888" s="20">
        <v>3</v>
      </c>
      <c r="O888" s="20"/>
      <c r="P888" s="20">
        <v>3</v>
      </c>
      <c r="Q888" s="20"/>
      <c r="R888" s="20"/>
      <c r="S888" s="20"/>
      <c r="T888" s="20"/>
      <c r="U888" s="23"/>
    </row>
    <row r="889" spans="1:21" ht="56.25" customHeight="1" x14ac:dyDescent="0.25">
      <c r="A889" s="51"/>
      <c r="B889" s="54" t="s">
        <v>1</v>
      </c>
      <c r="C889" s="57" t="s">
        <v>980</v>
      </c>
      <c r="D889" s="57" t="s">
        <v>50</v>
      </c>
      <c r="E889" s="57"/>
      <c r="F889" s="8" t="s">
        <v>20</v>
      </c>
      <c r="G889" s="9">
        <v>7</v>
      </c>
      <c r="H889" s="10">
        <v>139</v>
      </c>
      <c r="I889" s="10">
        <f t="shared" si="13"/>
        <v>973</v>
      </c>
      <c r="J889" s="8"/>
      <c r="K889" s="8"/>
      <c r="L889" s="8">
        <v>1</v>
      </c>
      <c r="M889" s="8"/>
      <c r="N889" s="8">
        <v>6</v>
      </c>
      <c r="O889" s="8"/>
      <c r="P889" s="8"/>
      <c r="Q889" s="8"/>
      <c r="R889" s="8"/>
      <c r="S889" s="8"/>
      <c r="T889" s="8"/>
      <c r="U889" s="11"/>
    </row>
    <row r="890" spans="1:21" ht="56.25" customHeight="1" x14ac:dyDescent="0.25">
      <c r="A890" s="52"/>
      <c r="B890" s="55" t="s">
        <v>1</v>
      </c>
      <c r="C890" s="58" t="s">
        <v>980</v>
      </c>
      <c r="D890" s="58" t="s">
        <v>50</v>
      </c>
      <c r="E890" s="58"/>
      <c r="F890" s="12" t="s">
        <v>6</v>
      </c>
      <c r="G890" s="13">
        <v>6</v>
      </c>
      <c r="H890" s="14">
        <v>139</v>
      </c>
      <c r="I890" s="14">
        <f t="shared" si="13"/>
        <v>834</v>
      </c>
      <c r="J890" s="12"/>
      <c r="K890" s="12">
        <v>1</v>
      </c>
      <c r="L890" s="12">
        <v>5</v>
      </c>
      <c r="M890" s="12"/>
      <c r="N890" s="12"/>
      <c r="O890" s="12"/>
      <c r="P890" s="12"/>
      <c r="Q890" s="12"/>
      <c r="R890" s="12"/>
      <c r="S890" s="12"/>
      <c r="T890" s="12"/>
      <c r="U890" s="15"/>
    </row>
    <row r="891" spans="1:21" ht="56.25" customHeight="1" thickBot="1" x14ac:dyDescent="0.3">
      <c r="A891" s="53"/>
      <c r="B891" s="56" t="s">
        <v>1</v>
      </c>
      <c r="C891" s="59" t="s">
        <v>980</v>
      </c>
      <c r="D891" s="59" t="s">
        <v>50</v>
      </c>
      <c r="E891" s="59"/>
      <c r="F891" s="20" t="s">
        <v>40</v>
      </c>
      <c r="G891" s="21">
        <v>8</v>
      </c>
      <c r="H891" s="22">
        <v>139</v>
      </c>
      <c r="I891" s="22">
        <f t="shared" si="13"/>
        <v>1112</v>
      </c>
      <c r="J891" s="20"/>
      <c r="K891" s="20">
        <v>3</v>
      </c>
      <c r="L891" s="20">
        <v>3</v>
      </c>
      <c r="M891" s="20"/>
      <c r="N891" s="20">
        <v>2</v>
      </c>
      <c r="O891" s="20"/>
      <c r="P891" s="20"/>
      <c r="Q891" s="20"/>
      <c r="R891" s="20"/>
      <c r="S891" s="20"/>
      <c r="T891" s="20"/>
      <c r="U891" s="23"/>
    </row>
    <row r="892" spans="1:21" ht="56.25" customHeight="1" x14ac:dyDescent="0.25">
      <c r="A892" s="51"/>
      <c r="B892" s="54" t="s">
        <v>1</v>
      </c>
      <c r="C892" s="57" t="s">
        <v>981</v>
      </c>
      <c r="D892" s="57" t="s">
        <v>50</v>
      </c>
      <c r="E892" s="57"/>
      <c r="F892" s="8" t="s">
        <v>20</v>
      </c>
      <c r="G892" s="9">
        <v>13</v>
      </c>
      <c r="H892" s="10">
        <v>139</v>
      </c>
      <c r="I892" s="10">
        <f t="shared" si="13"/>
        <v>1807</v>
      </c>
      <c r="J892" s="8"/>
      <c r="K892" s="8">
        <v>3</v>
      </c>
      <c r="L892" s="8">
        <v>8</v>
      </c>
      <c r="M892" s="8"/>
      <c r="N892" s="8">
        <v>2</v>
      </c>
      <c r="O892" s="8"/>
      <c r="P892" s="8"/>
      <c r="Q892" s="8"/>
      <c r="R892" s="8"/>
      <c r="S892" s="8"/>
      <c r="T892" s="8"/>
      <c r="U892" s="11"/>
    </row>
    <row r="893" spans="1:21" ht="56.25" customHeight="1" x14ac:dyDescent="0.25">
      <c r="A893" s="52"/>
      <c r="B893" s="55" t="s">
        <v>1</v>
      </c>
      <c r="C893" s="58" t="s">
        <v>981</v>
      </c>
      <c r="D893" s="58" t="s">
        <v>50</v>
      </c>
      <c r="E893" s="58"/>
      <c r="F893" s="12" t="s">
        <v>935</v>
      </c>
      <c r="G893" s="13">
        <v>8</v>
      </c>
      <c r="H893" s="14">
        <v>139</v>
      </c>
      <c r="I893" s="14">
        <f t="shared" si="13"/>
        <v>1112</v>
      </c>
      <c r="J893" s="12"/>
      <c r="K893" s="12">
        <v>1</v>
      </c>
      <c r="L893" s="12">
        <v>5</v>
      </c>
      <c r="M893" s="12"/>
      <c r="N893" s="12">
        <v>2</v>
      </c>
      <c r="O893" s="12"/>
      <c r="P893" s="12"/>
      <c r="Q893" s="12"/>
      <c r="R893" s="12"/>
      <c r="S893" s="12"/>
      <c r="T893" s="12"/>
      <c r="U893" s="15"/>
    </row>
    <row r="894" spans="1:21" ht="56.25" customHeight="1" thickBot="1" x14ac:dyDescent="0.3">
      <c r="A894" s="53"/>
      <c r="B894" s="56" t="s">
        <v>1</v>
      </c>
      <c r="C894" s="59" t="s">
        <v>981</v>
      </c>
      <c r="D894" s="59" t="s">
        <v>50</v>
      </c>
      <c r="E894" s="59"/>
      <c r="F894" s="20" t="s">
        <v>40</v>
      </c>
      <c r="G894" s="21">
        <v>196</v>
      </c>
      <c r="H894" s="22">
        <v>139</v>
      </c>
      <c r="I894" s="22">
        <f t="shared" si="13"/>
        <v>27244</v>
      </c>
      <c r="J894" s="20"/>
      <c r="K894" s="20">
        <v>2</v>
      </c>
      <c r="L894" s="20">
        <v>16</v>
      </c>
      <c r="M894" s="20"/>
      <c r="N894" s="20">
        <v>51</v>
      </c>
      <c r="O894" s="20"/>
      <c r="P894" s="20">
        <v>50</v>
      </c>
      <c r="Q894" s="20"/>
      <c r="R894" s="20">
        <v>46</v>
      </c>
      <c r="S894" s="20"/>
      <c r="T894" s="20">
        <v>25</v>
      </c>
      <c r="U894" s="23">
        <v>6</v>
      </c>
    </row>
    <row r="895" spans="1:21" ht="56.25" customHeight="1" x14ac:dyDescent="0.25">
      <c r="A895" s="51"/>
      <c r="B895" s="54" t="s">
        <v>1</v>
      </c>
      <c r="C895" s="57" t="s">
        <v>453</v>
      </c>
      <c r="D895" s="57" t="s">
        <v>50</v>
      </c>
      <c r="E895" s="57" t="s">
        <v>526</v>
      </c>
      <c r="F895" s="8" t="s">
        <v>168</v>
      </c>
      <c r="G895" s="9">
        <v>20</v>
      </c>
      <c r="H895" s="10">
        <v>139</v>
      </c>
      <c r="I895" s="10">
        <f t="shared" si="13"/>
        <v>2780</v>
      </c>
      <c r="J895" s="8">
        <v>7</v>
      </c>
      <c r="K895" s="8">
        <v>10</v>
      </c>
      <c r="L895" s="8"/>
      <c r="M895" s="8">
        <v>2</v>
      </c>
      <c r="N895" s="8"/>
      <c r="O895" s="8"/>
      <c r="P895" s="8"/>
      <c r="Q895" s="8"/>
      <c r="R895" s="8"/>
      <c r="S895" s="8"/>
      <c r="T895" s="8">
        <v>1</v>
      </c>
      <c r="U895" s="11"/>
    </row>
    <row r="896" spans="1:21" ht="56.25" customHeight="1" x14ac:dyDescent="0.25">
      <c r="A896" s="52"/>
      <c r="B896" s="55" t="s">
        <v>1</v>
      </c>
      <c r="C896" s="58" t="s">
        <v>453</v>
      </c>
      <c r="D896" s="58" t="s">
        <v>50</v>
      </c>
      <c r="E896" s="58" t="s">
        <v>526</v>
      </c>
      <c r="F896" s="12" t="s">
        <v>578</v>
      </c>
      <c r="G896" s="13">
        <v>5</v>
      </c>
      <c r="H896" s="14">
        <v>139</v>
      </c>
      <c r="I896" s="14">
        <f t="shared" si="13"/>
        <v>695</v>
      </c>
      <c r="J896" s="12"/>
      <c r="K896" s="12">
        <v>3</v>
      </c>
      <c r="L896" s="12"/>
      <c r="M896" s="12">
        <v>2</v>
      </c>
      <c r="N896" s="12"/>
      <c r="O896" s="12"/>
      <c r="P896" s="12"/>
      <c r="Q896" s="12"/>
      <c r="R896" s="12"/>
      <c r="S896" s="12"/>
      <c r="T896" s="12"/>
      <c r="U896" s="15"/>
    </row>
    <row r="897" spans="1:21" ht="56.25" customHeight="1" thickBot="1" x14ac:dyDescent="0.3">
      <c r="A897" s="53"/>
      <c r="B897" s="56" t="s">
        <v>1</v>
      </c>
      <c r="C897" s="59" t="s">
        <v>453</v>
      </c>
      <c r="D897" s="59" t="s">
        <v>50</v>
      </c>
      <c r="E897" s="59" t="s">
        <v>526</v>
      </c>
      <c r="F897" s="20" t="s">
        <v>553</v>
      </c>
      <c r="G897" s="21">
        <v>3</v>
      </c>
      <c r="H897" s="22">
        <v>139</v>
      </c>
      <c r="I897" s="22">
        <f t="shared" si="13"/>
        <v>417</v>
      </c>
      <c r="J897" s="20">
        <v>3</v>
      </c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3"/>
    </row>
    <row r="898" spans="1:21" ht="80.25" customHeight="1" x14ac:dyDescent="0.25">
      <c r="A898" s="51"/>
      <c r="B898" s="54" t="s">
        <v>1</v>
      </c>
      <c r="C898" s="57" t="s">
        <v>986</v>
      </c>
      <c r="D898" s="57" t="s">
        <v>50</v>
      </c>
      <c r="E898" s="57"/>
      <c r="F898" s="8" t="s">
        <v>20</v>
      </c>
      <c r="G898" s="9">
        <v>3</v>
      </c>
      <c r="H898" s="10">
        <v>139</v>
      </c>
      <c r="I898" s="10">
        <f t="shared" si="13"/>
        <v>417</v>
      </c>
      <c r="J898" s="8"/>
      <c r="K898" s="8">
        <v>1</v>
      </c>
      <c r="L898" s="8">
        <v>2</v>
      </c>
      <c r="M898" s="8"/>
      <c r="N898" s="8"/>
      <c r="O898" s="8"/>
      <c r="P898" s="8"/>
      <c r="Q898" s="8"/>
      <c r="R898" s="8"/>
      <c r="S898" s="8"/>
      <c r="T898" s="8"/>
      <c r="U898" s="11"/>
    </row>
    <row r="899" spans="1:21" ht="80.25" customHeight="1" thickBot="1" x14ac:dyDescent="0.3">
      <c r="A899" s="53"/>
      <c r="B899" s="56" t="s">
        <v>1</v>
      </c>
      <c r="C899" s="59" t="s">
        <v>986</v>
      </c>
      <c r="D899" s="59" t="s">
        <v>50</v>
      </c>
      <c r="E899" s="59"/>
      <c r="F899" s="20" t="s">
        <v>358</v>
      </c>
      <c r="G899" s="21">
        <v>3</v>
      </c>
      <c r="H899" s="22">
        <v>139</v>
      </c>
      <c r="I899" s="22">
        <f t="shared" ref="I899:I962" si="14">G899*H899</f>
        <v>417</v>
      </c>
      <c r="J899" s="20"/>
      <c r="K899" s="20">
        <v>2</v>
      </c>
      <c r="L899" s="20">
        <v>1</v>
      </c>
      <c r="M899" s="20"/>
      <c r="N899" s="20"/>
      <c r="O899" s="20"/>
      <c r="P899" s="20"/>
      <c r="Q899" s="20"/>
      <c r="R899" s="20"/>
      <c r="S899" s="20"/>
      <c r="T899" s="20"/>
      <c r="U899" s="23"/>
    </row>
    <row r="900" spans="1:21" ht="150" customHeight="1" thickBot="1" x14ac:dyDescent="0.3">
      <c r="A900" s="28"/>
      <c r="B900" s="3" t="s">
        <v>351</v>
      </c>
      <c r="C900" s="29" t="s">
        <v>1015</v>
      </c>
      <c r="D900" s="29" t="s">
        <v>50</v>
      </c>
      <c r="E900" s="29"/>
      <c r="F900" s="29" t="s">
        <v>20</v>
      </c>
      <c r="G900" s="30">
        <v>8</v>
      </c>
      <c r="H900" s="31">
        <v>139</v>
      </c>
      <c r="I900" s="31">
        <f t="shared" si="14"/>
        <v>1112</v>
      </c>
      <c r="J900" s="29"/>
      <c r="K900" s="29"/>
      <c r="L900" s="29">
        <v>6</v>
      </c>
      <c r="M900" s="29"/>
      <c r="N900" s="29">
        <v>2</v>
      </c>
      <c r="O900" s="29"/>
      <c r="P900" s="29"/>
      <c r="Q900" s="29"/>
      <c r="R900" s="29"/>
      <c r="S900" s="29"/>
      <c r="T900" s="29"/>
      <c r="U900" s="32"/>
    </row>
    <row r="901" spans="1:21" ht="150" customHeight="1" thickBot="1" x14ac:dyDescent="0.3">
      <c r="A901" s="28"/>
      <c r="B901" s="3" t="s">
        <v>351</v>
      </c>
      <c r="C901" s="29" t="s">
        <v>1016</v>
      </c>
      <c r="D901" s="29" t="s">
        <v>50</v>
      </c>
      <c r="E901" s="29"/>
      <c r="F901" s="29" t="s">
        <v>20</v>
      </c>
      <c r="G901" s="30">
        <v>9</v>
      </c>
      <c r="H901" s="31">
        <v>139</v>
      </c>
      <c r="I901" s="31">
        <f t="shared" si="14"/>
        <v>1251</v>
      </c>
      <c r="J901" s="29"/>
      <c r="K901" s="29"/>
      <c r="L901" s="29">
        <v>7</v>
      </c>
      <c r="M901" s="29"/>
      <c r="N901" s="29">
        <v>2</v>
      </c>
      <c r="O901" s="29"/>
      <c r="P901" s="29"/>
      <c r="Q901" s="29"/>
      <c r="R901" s="29"/>
      <c r="S901" s="29"/>
      <c r="T901" s="29"/>
      <c r="U901" s="32"/>
    </row>
    <row r="902" spans="1:21" ht="150" customHeight="1" thickBot="1" x14ac:dyDescent="0.3">
      <c r="A902" s="28"/>
      <c r="B902" s="3" t="s">
        <v>1</v>
      </c>
      <c r="C902" s="29" t="s">
        <v>989</v>
      </c>
      <c r="D902" s="29" t="s">
        <v>50</v>
      </c>
      <c r="E902" s="29"/>
      <c r="F902" s="29" t="s">
        <v>990</v>
      </c>
      <c r="G902" s="30">
        <v>348</v>
      </c>
      <c r="H902" s="31">
        <v>139</v>
      </c>
      <c r="I902" s="31">
        <f t="shared" si="14"/>
        <v>48372</v>
      </c>
      <c r="J902" s="29"/>
      <c r="K902" s="29"/>
      <c r="L902" s="29">
        <v>50</v>
      </c>
      <c r="M902" s="29"/>
      <c r="N902" s="29">
        <v>88</v>
      </c>
      <c r="O902" s="29"/>
      <c r="P902" s="29">
        <v>75</v>
      </c>
      <c r="Q902" s="29"/>
      <c r="R902" s="29">
        <v>90</v>
      </c>
      <c r="S902" s="29"/>
      <c r="T902" s="29">
        <v>45</v>
      </c>
      <c r="U902" s="32"/>
    </row>
    <row r="903" spans="1:21" ht="56.25" customHeight="1" x14ac:dyDescent="0.25">
      <c r="A903" s="51"/>
      <c r="B903" s="54" t="s">
        <v>1</v>
      </c>
      <c r="C903" s="57" t="s">
        <v>991</v>
      </c>
      <c r="D903" s="57" t="s">
        <v>50</v>
      </c>
      <c r="E903" s="57"/>
      <c r="F903" s="8" t="s">
        <v>20</v>
      </c>
      <c r="G903" s="9">
        <v>5</v>
      </c>
      <c r="H903" s="10">
        <v>139</v>
      </c>
      <c r="I903" s="10">
        <f t="shared" si="14"/>
        <v>695</v>
      </c>
      <c r="J903" s="8"/>
      <c r="K903" s="8"/>
      <c r="L903" s="8"/>
      <c r="M903" s="8"/>
      <c r="N903" s="8"/>
      <c r="O903" s="8"/>
      <c r="P903" s="8">
        <v>3</v>
      </c>
      <c r="Q903" s="8"/>
      <c r="R903" s="8"/>
      <c r="S903" s="8"/>
      <c r="T903" s="8">
        <v>1</v>
      </c>
      <c r="U903" s="11">
        <v>1</v>
      </c>
    </row>
    <row r="904" spans="1:21" ht="56.25" customHeight="1" x14ac:dyDescent="0.25">
      <c r="A904" s="52"/>
      <c r="B904" s="55" t="s">
        <v>1</v>
      </c>
      <c r="C904" s="58" t="s">
        <v>991</v>
      </c>
      <c r="D904" s="58" t="s">
        <v>50</v>
      </c>
      <c r="E904" s="58"/>
      <c r="F904" s="12" t="s">
        <v>935</v>
      </c>
      <c r="G904" s="13">
        <v>7</v>
      </c>
      <c r="H904" s="14">
        <v>139</v>
      </c>
      <c r="I904" s="14">
        <f t="shared" si="14"/>
        <v>973</v>
      </c>
      <c r="J904" s="12"/>
      <c r="K904" s="12"/>
      <c r="L904" s="12">
        <v>2</v>
      </c>
      <c r="M904" s="12"/>
      <c r="N904" s="12">
        <v>5</v>
      </c>
      <c r="O904" s="12"/>
      <c r="P904" s="12"/>
      <c r="Q904" s="12"/>
      <c r="R904" s="12"/>
      <c r="S904" s="12"/>
      <c r="T904" s="12"/>
      <c r="U904" s="15"/>
    </row>
    <row r="905" spans="1:21" ht="56.25" customHeight="1" thickBot="1" x14ac:dyDescent="0.3">
      <c r="A905" s="53"/>
      <c r="B905" s="56" t="s">
        <v>1</v>
      </c>
      <c r="C905" s="59" t="s">
        <v>991</v>
      </c>
      <c r="D905" s="59" t="s">
        <v>50</v>
      </c>
      <c r="E905" s="59"/>
      <c r="F905" s="20" t="s">
        <v>6</v>
      </c>
      <c r="G905" s="21">
        <v>16</v>
      </c>
      <c r="H905" s="22">
        <v>139</v>
      </c>
      <c r="I905" s="22">
        <f t="shared" si="14"/>
        <v>2224</v>
      </c>
      <c r="J905" s="20"/>
      <c r="K905" s="20"/>
      <c r="L905" s="20">
        <v>5</v>
      </c>
      <c r="M905" s="20"/>
      <c r="N905" s="20">
        <v>1</v>
      </c>
      <c r="O905" s="20"/>
      <c r="P905" s="20">
        <v>3</v>
      </c>
      <c r="Q905" s="20"/>
      <c r="R905" s="20"/>
      <c r="S905" s="20"/>
      <c r="T905" s="20">
        <v>4</v>
      </c>
      <c r="U905" s="23">
        <v>3</v>
      </c>
    </row>
    <row r="906" spans="1:21" ht="80.25" customHeight="1" x14ac:dyDescent="0.25">
      <c r="A906" s="51"/>
      <c r="B906" s="54" t="s">
        <v>1</v>
      </c>
      <c r="C906" s="57" t="s">
        <v>992</v>
      </c>
      <c r="D906" s="57" t="s">
        <v>50</v>
      </c>
      <c r="E906" s="57"/>
      <c r="F906" s="8" t="s">
        <v>935</v>
      </c>
      <c r="G906" s="9">
        <v>1</v>
      </c>
      <c r="H906" s="10">
        <v>139</v>
      </c>
      <c r="I906" s="10">
        <f t="shared" si="14"/>
        <v>139</v>
      </c>
      <c r="J906" s="8"/>
      <c r="K906" s="8"/>
      <c r="L906" s="8">
        <v>1</v>
      </c>
      <c r="M906" s="8"/>
      <c r="N906" s="8"/>
      <c r="O906" s="8"/>
      <c r="P906" s="8"/>
      <c r="Q906" s="8"/>
      <c r="R906" s="8"/>
      <c r="S906" s="8"/>
      <c r="T906" s="8"/>
      <c r="U906" s="11"/>
    </row>
    <row r="907" spans="1:21" ht="80.25" customHeight="1" thickBot="1" x14ac:dyDescent="0.3">
      <c r="A907" s="53"/>
      <c r="B907" s="56" t="s">
        <v>1</v>
      </c>
      <c r="C907" s="59" t="s">
        <v>992</v>
      </c>
      <c r="D907" s="59" t="s">
        <v>50</v>
      </c>
      <c r="E907" s="59"/>
      <c r="F907" s="20" t="s">
        <v>6</v>
      </c>
      <c r="G907" s="21">
        <v>1</v>
      </c>
      <c r="H907" s="22">
        <v>139</v>
      </c>
      <c r="I907" s="22">
        <f t="shared" si="14"/>
        <v>139</v>
      </c>
      <c r="J907" s="20"/>
      <c r="K907" s="20"/>
      <c r="L907" s="20"/>
      <c r="M907" s="20"/>
      <c r="N907" s="20">
        <v>1</v>
      </c>
      <c r="O907" s="20"/>
      <c r="P907" s="20"/>
      <c r="Q907" s="20"/>
      <c r="R907" s="20"/>
      <c r="S907" s="20"/>
      <c r="T907" s="20"/>
      <c r="U907" s="23"/>
    </row>
    <row r="908" spans="1:21" ht="80.25" customHeight="1" x14ac:dyDescent="0.25">
      <c r="A908" s="51"/>
      <c r="B908" s="54" t="s">
        <v>1</v>
      </c>
      <c r="C908" s="57" t="s">
        <v>752</v>
      </c>
      <c r="D908" s="57" t="s">
        <v>592</v>
      </c>
      <c r="E908" s="57" t="s">
        <v>594</v>
      </c>
      <c r="F908" s="8" t="s">
        <v>6</v>
      </c>
      <c r="G908" s="9">
        <v>6</v>
      </c>
      <c r="H908" s="10">
        <v>169</v>
      </c>
      <c r="I908" s="10">
        <f t="shared" si="14"/>
        <v>1014</v>
      </c>
      <c r="J908" s="8"/>
      <c r="K908" s="8"/>
      <c r="L908" s="8">
        <v>4</v>
      </c>
      <c r="M908" s="8"/>
      <c r="N908" s="8">
        <v>2</v>
      </c>
      <c r="O908" s="8"/>
      <c r="P908" s="8"/>
      <c r="Q908" s="8"/>
      <c r="R908" s="8"/>
      <c r="S908" s="8"/>
      <c r="T908" s="8"/>
      <c r="U908" s="11"/>
    </row>
    <row r="909" spans="1:21" ht="80.25" customHeight="1" thickBot="1" x14ac:dyDescent="0.3">
      <c r="A909" s="53"/>
      <c r="B909" s="56" t="s">
        <v>1</v>
      </c>
      <c r="C909" s="59" t="s">
        <v>752</v>
      </c>
      <c r="D909" s="59" t="s">
        <v>592</v>
      </c>
      <c r="E909" s="59" t="s">
        <v>594</v>
      </c>
      <c r="F909" s="20" t="s">
        <v>79</v>
      </c>
      <c r="G909" s="21">
        <v>15</v>
      </c>
      <c r="H909" s="22">
        <v>169</v>
      </c>
      <c r="I909" s="22">
        <f t="shared" si="14"/>
        <v>2535</v>
      </c>
      <c r="J909" s="20"/>
      <c r="K909" s="20"/>
      <c r="L909" s="20"/>
      <c r="M909" s="20"/>
      <c r="N909" s="20">
        <v>15</v>
      </c>
      <c r="O909" s="20"/>
      <c r="P909" s="20"/>
      <c r="Q909" s="20"/>
      <c r="R909" s="20"/>
      <c r="S909" s="20"/>
      <c r="T909" s="20"/>
      <c r="U909" s="23"/>
    </row>
    <row r="910" spans="1:21" ht="150" customHeight="1" thickBot="1" x14ac:dyDescent="0.3">
      <c r="A910" s="28"/>
      <c r="B910" s="3" t="s">
        <v>1</v>
      </c>
      <c r="C910" s="29" t="s">
        <v>757</v>
      </c>
      <c r="D910" s="29" t="s">
        <v>592</v>
      </c>
      <c r="E910" s="29" t="s">
        <v>758</v>
      </c>
      <c r="F910" s="29" t="s">
        <v>20</v>
      </c>
      <c r="G910" s="30">
        <v>2</v>
      </c>
      <c r="H910" s="31">
        <v>169</v>
      </c>
      <c r="I910" s="31">
        <f t="shared" si="14"/>
        <v>338</v>
      </c>
      <c r="J910" s="29"/>
      <c r="K910" s="29"/>
      <c r="L910" s="29"/>
      <c r="M910" s="29"/>
      <c r="N910" s="29">
        <v>2</v>
      </c>
      <c r="O910" s="29"/>
      <c r="P910" s="29"/>
      <c r="Q910" s="29"/>
      <c r="R910" s="29"/>
      <c r="S910" s="29"/>
      <c r="T910" s="29"/>
      <c r="U910" s="32"/>
    </row>
    <row r="911" spans="1:21" ht="150" customHeight="1" thickBot="1" x14ac:dyDescent="0.3">
      <c r="A911" s="28"/>
      <c r="B911" s="3" t="s">
        <v>1</v>
      </c>
      <c r="C911" s="29" t="s">
        <v>763</v>
      </c>
      <c r="D911" s="29" t="s">
        <v>592</v>
      </c>
      <c r="E911" s="29" t="s">
        <v>764</v>
      </c>
      <c r="F911" s="29" t="s">
        <v>20</v>
      </c>
      <c r="G911" s="30">
        <v>5</v>
      </c>
      <c r="H911" s="31">
        <v>169</v>
      </c>
      <c r="I911" s="31">
        <f t="shared" si="14"/>
        <v>845</v>
      </c>
      <c r="J911" s="29"/>
      <c r="K911" s="29"/>
      <c r="L911" s="29"/>
      <c r="M911" s="29"/>
      <c r="N911" s="29">
        <v>5</v>
      </c>
      <c r="O911" s="29"/>
      <c r="P911" s="29"/>
      <c r="Q911" s="29"/>
      <c r="R911" s="29"/>
      <c r="S911" s="29"/>
      <c r="T911" s="29"/>
      <c r="U911" s="32"/>
    </row>
    <row r="912" spans="1:21" ht="80.25" customHeight="1" x14ac:dyDescent="0.25">
      <c r="A912" s="51"/>
      <c r="B912" s="54" t="s">
        <v>1</v>
      </c>
      <c r="C912" s="57" t="s">
        <v>782</v>
      </c>
      <c r="D912" s="57" t="s">
        <v>592</v>
      </c>
      <c r="E912" s="57" t="s">
        <v>661</v>
      </c>
      <c r="F912" s="8" t="s">
        <v>6</v>
      </c>
      <c r="G912" s="9">
        <v>48</v>
      </c>
      <c r="H912" s="10">
        <v>169</v>
      </c>
      <c r="I912" s="10">
        <f t="shared" si="14"/>
        <v>8112</v>
      </c>
      <c r="J912" s="8"/>
      <c r="K912" s="8"/>
      <c r="L912" s="8">
        <v>11</v>
      </c>
      <c r="M912" s="8"/>
      <c r="N912" s="8">
        <v>1</v>
      </c>
      <c r="O912" s="8"/>
      <c r="P912" s="8">
        <v>2</v>
      </c>
      <c r="Q912" s="8"/>
      <c r="R912" s="8">
        <v>29</v>
      </c>
      <c r="S912" s="8"/>
      <c r="T912" s="8">
        <v>2</v>
      </c>
      <c r="U912" s="11">
        <v>3</v>
      </c>
    </row>
    <row r="913" spans="1:21" ht="80.25" customHeight="1" thickBot="1" x14ac:dyDescent="0.3">
      <c r="A913" s="53"/>
      <c r="B913" s="56" t="s">
        <v>1</v>
      </c>
      <c r="C913" s="59" t="s">
        <v>782</v>
      </c>
      <c r="D913" s="59" t="s">
        <v>592</v>
      </c>
      <c r="E913" s="59" t="s">
        <v>661</v>
      </c>
      <c r="F913" s="20" t="s">
        <v>79</v>
      </c>
      <c r="G913" s="21">
        <v>19</v>
      </c>
      <c r="H913" s="22">
        <v>169</v>
      </c>
      <c r="I913" s="22">
        <f t="shared" si="14"/>
        <v>3211</v>
      </c>
      <c r="J913" s="20"/>
      <c r="K913" s="20">
        <v>1</v>
      </c>
      <c r="L913" s="20"/>
      <c r="M913" s="20"/>
      <c r="N913" s="20">
        <v>4</v>
      </c>
      <c r="O913" s="20"/>
      <c r="P913" s="20">
        <v>6</v>
      </c>
      <c r="Q913" s="20"/>
      <c r="R913" s="20">
        <v>4</v>
      </c>
      <c r="S913" s="20"/>
      <c r="T913" s="20">
        <v>1</v>
      </c>
      <c r="U913" s="23">
        <v>3</v>
      </c>
    </row>
    <row r="914" spans="1:21" ht="150" customHeight="1" thickBot="1" x14ac:dyDescent="0.3">
      <c r="A914" s="28"/>
      <c r="B914" s="3" t="s">
        <v>1</v>
      </c>
      <c r="C914" s="29" t="s">
        <v>785</v>
      </c>
      <c r="D914" s="29" t="s">
        <v>592</v>
      </c>
      <c r="E914" s="29" t="s">
        <v>786</v>
      </c>
      <c r="F914" s="29" t="s">
        <v>18</v>
      </c>
      <c r="G914" s="30">
        <v>2</v>
      </c>
      <c r="H914" s="31">
        <v>169</v>
      </c>
      <c r="I914" s="31">
        <f t="shared" si="14"/>
        <v>338</v>
      </c>
      <c r="J914" s="29"/>
      <c r="K914" s="29"/>
      <c r="L914" s="29">
        <v>2</v>
      </c>
      <c r="M914" s="29"/>
      <c r="N914" s="29"/>
      <c r="O914" s="29"/>
      <c r="P914" s="29"/>
      <c r="Q914" s="29"/>
      <c r="R914" s="29"/>
      <c r="S914" s="29"/>
      <c r="T914" s="29"/>
      <c r="U914" s="32"/>
    </row>
    <row r="915" spans="1:21" ht="150" customHeight="1" thickBot="1" x14ac:dyDescent="0.3">
      <c r="A915" s="28"/>
      <c r="B915" s="3" t="s">
        <v>1</v>
      </c>
      <c r="C915" s="29" t="s">
        <v>806</v>
      </c>
      <c r="D915" s="29" t="s">
        <v>592</v>
      </c>
      <c r="E915" s="29" t="s">
        <v>673</v>
      </c>
      <c r="F915" s="29" t="s">
        <v>79</v>
      </c>
      <c r="G915" s="30">
        <v>2</v>
      </c>
      <c r="H915" s="31">
        <v>169</v>
      </c>
      <c r="I915" s="31">
        <f t="shared" si="14"/>
        <v>338</v>
      </c>
      <c r="J915" s="29"/>
      <c r="K915" s="29"/>
      <c r="L915" s="29"/>
      <c r="M915" s="29"/>
      <c r="N915" s="29"/>
      <c r="O915" s="29"/>
      <c r="P915" s="29"/>
      <c r="Q915" s="29"/>
      <c r="R915" s="29">
        <v>1</v>
      </c>
      <c r="S915" s="29"/>
      <c r="T915" s="29">
        <v>1</v>
      </c>
      <c r="U915" s="32"/>
    </row>
    <row r="916" spans="1:21" ht="150" customHeight="1" thickBot="1" x14ac:dyDescent="0.3">
      <c r="A916" s="28"/>
      <c r="B916" s="3" t="s">
        <v>1</v>
      </c>
      <c r="C916" s="29" t="s">
        <v>807</v>
      </c>
      <c r="D916" s="29" t="s">
        <v>592</v>
      </c>
      <c r="E916" s="29" t="s">
        <v>808</v>
      </c>
      <c r="F916" s="29" t="s">
        <v>20</v>
      </c>
      <c r="G916" s="30">
        <v>159</v>
      </c>
      <c r="H916" s="31">
        <v>169</v>
      </c>
      <c r="I916" s="31">
        <f t="shared" si="14"/>
        <v>26871</v>
      </c>
      <c r="J916" s="29"/>
      <c r="K916" s="29"/>
      <c r="L916" s="29">
        <v>28</v>
      </c>
      <c r="M916" s="29"/>
      <c r="N916" s="29">
        <v>40</v>
      </c>
      <c r="O916" s="29"/>
      <c r="P916" s="29">
        <v>33</v>
      </c>
      <c r="Q916" s="29"/>
      <c r="R916" s="29">
        <v>40</v>
      </c>
      <c r="S916" s="29"/>
      <c r="T916" s="29">
        <v>18</v>
      </c>
      <c r="U916" s="32"/>
    </row>
    <row r="917" spans="1:21" ht="150" customHeight="1" thickBot="1" x14ac:dyDescent="0.3">
      <c r="A917" s="28"/>
      <c r="B917" s="3" t="s">
        <v>1</v>
      </c>
      <c r="C917" s="29" t="s">
        <v>835</v>
      </c>
      <c r="D917" s="29" t="s">
        <v>592</v>
      </c>
      <c r="E917" s="29" t="s">
        <v>836</v>
      </c>
      <c r="F917" s="29" t="s">
        <v>20</v>
      </c>
      <c r="G917" s="30">
        <v>22</v>
      </c>
      <c r="H917" s="31">
        <v>169</v>
      </c>
      <c r="I917" s="31">
        <f t="shared" si="14"/>
        <v>3718</v>
      </c>
      <c r="J917" s="29"/>
      <c r="K917" s="29"/>
      <c r="L917" s="29">
        <v>3</v>
      </c>
      <c r="M917" s="29"/>
      <c r="N917" s="29">
        <v>16</v>
      </c>
      <c r="O917" s="29"/>
      <c r="P917" s="29"/>
      <c r="Q917" s="29"/>
      <c r="R917" s="29">
        <v>3</v>
      </c>
      <c r="S917" s="29"/>
      <c r="T917" s="29"/>
      <c r="U917" s="32"/>
    </row>
    <row r="918" spans="1:21" ht="150" customHeight="1" thickBot="1" x14ac:dyDescent="0.3">
      <c r="A918" s="28"/>
      <c r="B918" s="3" t="s">
        <v>1</v>
      </c>
      <c r="C918" s="29" t="s">
        <v>869</v>
      </c>
      <c r="D918" s="29" t="s">
        <v>592</v>
      </c>
      <c r="E918" s="29" t="s">
        <v>870</v>
      </c>
      <c r="F918" s="29" t="s">
        <v>20</v>
      </c>
      <c r="G918" s="30">
        <v>6</v>
      </c>
      <c r="H918" s="31">
        <v>169</v>
      </c>
      <c r="I918" s="31">
        <f t="shared" si="14"/>
        <v>1014</v>
      </c>
      <c r="J918" s="29"/>
      <c r="K918" s="29"/>
      <c r="L918" s="29"/>
      <c r="M918" s="29"/>
      <c r="N918" s="29"/>
      <c r="O918" s="29"/>
      <c r="P918" s="29"/>
      <c r="Q918" s="29"/>
      <c r="R918" s="29">
        <v>6</v>
      </c>
      <c r="S918" s="29"/>
      <c r="T918" s="29"/>
      <c r="U918" s="32"/>
    </row>
    <row r="919" spans="1:21" ht="150" customHeight="1" thickBot="1" x14ac:dyDescent="0.3">
      <c r="A919" s="28"/>
      <c r="B919" s="3" t="s">
        <v>1</v>
      </c>
      <c r="C919" s="29" t="s">
        <v>593</v>
      </c>
      <c r="D919" s="29" t="s">
        <v>592</v>
      </c>
      <c r="E919" s="29" t="s">
        <v>594</v>
      </c>
      <c r="F919" s="29" t="s">
        <v>20</v>
      </c>
      <c r="G919" s="30">
        <v>22</v>
      </c>
      <c r="H919" s="31">
        <v>169</v>
      </c>
      <c r="I919" s="31">
        <f t="shared" si="14"/>
        <v>3718</v>
      </c>
      <c r="J919" s="29"/>
      <c r="K919" s="29"/>
      <c r="L919" s="29">
        <v>10</v>
      </c>
      <c r="M919" s="29"/>
      <c r="N919" s="29">
        <v>8</v>
      </c>
      <c r="O919" s="29"/>
      <c r="P919" s="29">
        <v>3</v>
      </c>
      <c r="Q919" s="29"/>
      <c r="R919" s="29"/>
      <c r="S919" s="29"/>
      <c r="T919" s="29"/>
      <c r="U919" s="32">
        <v>1</v>
      </c>
    </row>
    <row r="920" spans="1:21" ht="150" customHeight="1" thickBot="1" x14ac:dyDescent="0.3">
      <c r="A920" s="28"/>
      <c r="B920" s="33" t="s">
        <v>1</v>
      </c>
      <c r="C920" s="4" t="s">
        <v>623</v>
      </c>
      <c r="D920" s="4" t="s">
        <v>592</v>
      </c>
      <c r="E920" s="4" t="s">
        <v>624</v>
      </c>
      <c r="F920" s="4" t="s">
        <v>20</v>
      </c>
      <c r="G920" s="34">
        <v>7</v>
      </c>
      <c r="H920" s="35">
        <v>169</v>
      </c>
      <c r="I920" s="35">
        <f t="shared" si="14"/>
        <v>1183</v>
      </c>
      <c r="J920" s="4"/>
      <c r="K920" s="4"/>
      <c r="L920" s="4">
        <v>7</v>
      </c>
      <c r="M920" s="4"/>
      <c r="N920" s="4"/>
      <c r="O920" s="4"/>
      <c r="P920" s="4"/>
      <c r="Q920" s="4"/>
      <c r="R920" s="4"/>
      <c r="S920" s="4"/>
      <c r="T920" s="4"/>
      <c r="U920" s="6"/>
    </row>
    <row r="921" spans="1:21" ht="48.75" customHeight="1" x14ac:dyDescent="0.25">
      <c r="A921" s="51"/>
      <c r="B921" s="54" t="s">
        <v>1</v>
      </c>
      <c r="C921" s="57" t="s">
        <v>632</v>
      </c>
      <c r="D921" s="57" t="s">
        <v>592</v>
      </c>
      <c r="E921" s="57" t="s">
        <v>633</v>
      </c>
      <c r="F921" s="8" t="s">
        <v>40</v>
      </c>
      <c r="G921" s="9">
        <v>203</v>
      </c>
      <c r="H921" s="10">
        <v>169</v>
      </c>
      <c r="I921" s="10">
        <f t="shared" si="14"/>
        <v>34307</v>
      </c>
      <c r="J921" s="8"/>
      <c r="K921" s="8"/>
      <c r="L921" s="8">
        <v>16</v>
      </c>
      <c r="M921" s="8"/>
      <c r="N921" s="8">
        <v>51</v>
      </c>
      <c r="O921" s="8"/>
      <c r="P921" s="8">
        <v>57</v>
      </c>
      <c r="Q921" s="8"/>
      <c r="R921" s="8">
        <v>45</v>
      </c>
      <c r="S921" s="8"/>
      <c r="T921" s="8">
        <v>29</v>
      </c>
      <c r="U921" s="11">
        <v>5</v>
      </c>
    </row>
    <row r="922" spans="1:21" ht="48.75" customHeight="1" x14ac:dyDescent="0.25">
      <c r="A922" s="52"/>
      <c r="B922" s="55" t="s">
        <v>1</v>
      </c>
      <c r="C922" s="58" t="s">
        <v>632</v>
      </c>
      <c r="D922" s="58" t="s">
        <v>592</v>
      </c>
      <c r="E922" s="58" t="s">
        <v>633</v>
      </c>
      <c r="F922" s="12" t="s">
        <v>6</v>
      </c>
      <c r="G922" s="13">
        <v>5</v>
      </c>
      <c r="H922" s="14">
        <v>169</v>
      </c>
      <c r="I922" s="14">
        <f t="shared" si="14"/>
        <v>845</v>
      </c>
      <c r="J922" s="12"/>
      <c r="K922" s="12"/>
      <c r="L922" s="12">
        <v>2</v>
      </c>
      <c r="M922" s="12"/>
      <c r="N922" s="12">
        <v>2</v>
      </c>
      <c r="O922" s="12"/>
      <c r="P922" s="12"/>
      <c r="Q922" s="12"/>
      <c r="R922" s="12">
        <v>1</v>
      </c>
      <c r="S922" s="12"/>
      <c r="T922" s="12"/>
      <c r="U922" s="15"/>
    </row>
    <row r="923" spans="1:21" ht="48.75" customHeight="1" x14ac:dyDescent="0.25">
      <c r="A923" s="52"/>
      <c r="B923" s="55" t="s">
        <v>1</v>
      </c>
      <c r="C923" s="58" t="s">
        <v>632</v>
      </c>
      <c r="D923" s="58" t="s">
        <v>592</v>
      </c>
      <c r="E923" s="58" t="s">
        <v>633</v>
      </c>
      <c r="F923" s="12" t="s">
        <v>634</v>
      </c>
      <c r="G923" s="13">
        <v>30</v>
      </c>
      <c r="H923" s="14">
        <v>169</v>
      </c>
      <c r="I923" s="14">
        <f t="shared" si="14"/>
        <v>5070</v>
      </c>
      <c r="J923" s="12"/>
      <c r="K923" s="12"/>
      <c r="L923" s="12">
        <v>3</v>
      </c>
      <c r="M923" s="12"/>
      <c r="N923" s="12">
        <v>16</v>
      </c>
      <c r="O923" s="12"/>
      <c r="P923" s="12">
        <v>3</v>
      </c>
      <c r="Q923" s="12"/>
      <c r="R923" s="12">
        <v>6</v>
      </c>
      <c r="S923" s="12"/>
      <c r="T923" s="12">
        <v>2</v>
      </c>
      <c r="U923" s="15"/>
    </row>
    <row r="924" spans="1:21" ht="48.75" customHeight="1" x14ac:dyDescent="0.25">
      <c r="A924" s="52"/>
      <c r="B924" s="55" t="s">
        <v>1</v>
      </c>
      <c r="C924" s="58" t="s">
        <v>632</v>
      </c>
      <c r="D924" s="58" t="s">
        <v>592</v>
      </c>
      <c r="E924" s="58" t="s">
        <v>633</v>
      </c>
      <c r="F924" s="12" t="s">
        <v>20</v>
      </c>
      <c r="G924" s="13">
        <v>22</v>
      </c>
      <c r="H924" s="14">
        <v>169</v>
      </c>
      <c r="I924" s="14">
        <f t="shared" si="14"/>
        <v>3718</v>
      </c>
      <c r="J924" s="12"/>
      <c r="K924" s="12"/>
      <c r="L924" s="12">
        <v>3</v>
      </c>
      <c r="M924" s="12"/>
      <c r="N924" s="12">
        <v>5</v>
      </c>
      <c r="O924" s="12"/>
      <c r="P924" s="12">
        <v>8</v>
      </c>
      <c r="Q924" s="12"/>
      <c r="R924" s="12"/>
      <c r="S924" s="12"/>
      <c r="T924" s="12"/>
      <c r="U924" s="15">
        <v>6</v>
      </c>
    </row>
    <row r="925" spans="1:21" ht="48.75" customHeight="1" thickBot="1" x14ac:dyDescent="0.3">
      <c r="A925" s="53"/>
      <c r="B925" s="56" t="s">
        <v>1</v>
      </c>
      <c r="C925" s="59" t="s">
        <v>632</v>
      </c>
      <c r="D925" s="59" t="s">
        <v>592</v>
      </c>
      <c r="E925" s="59" t="s">
        <v>633</v>
      </c>
      <c r="F925" s="20" t="s">
        <v>635</v>
      </c>
      <c r="G925" s="21">
        <v>15</v>
      </c>
      <c r="H925" s="22">
        <v>169</v>
      </c>
      <c r="I925" s="22">
        <f t="shared" si="14"/>
        <v>2535</v>
      </c>
      <c r="J925" s="20"/>
      <c r="K925" s="20"/>
      <c r="L925" s="20">
        <v>7</v>
      </c>
      <c r="M925" s="20"/>
      <c r="N925" s="20">
        <v>3</v>
      </c>
      <c r="O925" s="20"/>
      <c r="P925" s="20"/>
      <c r="Q925" s="20"/>
      <c r="R925" s="20"/>
      <c r="S925" s="20"/>
      <c r="T925" s="20">
        <v>5</v>
      </c>
      <c r="U925" s="23"/>
    </row>
    <row r="926" spans="1:21" ht="80.25" customHeight="1" x14ac:dyDescent="0.25">
      <c r="A926" s="51"/>
      <c r="B926" s="54" t="s">
        <v>1</v>
      </c>
      <c r="C926" s="57" t="s">
        <v>660</v>
      </c>
      <c r="D926" s="57" t="s">
        <v>592</v>
      </c>
      <c r="E926" s="57" t="s">
        <v>661</v>
      </c>
      <c r="F926" s="8" t="s">
        <v>18</v>
      </c>
      <c r="G926" s="9">
        <v>16</v>
      </c>
      <c r="H926" s="10">
        <v>169</v>
      </c>
      <c r="I926" s="10">
        <f t="shared" si="14"/>
        <v>2704</v>
      </c>
      <c r="J926" s="8"/>
      <c r="K926" s="8"/>
      <c r="L926" s="8">
        <v>1</v>
      </c>
      <c r="M926" s="8"/>
      <c r="N926" s="8"/>
      <c r="O926" s="8"/>
      <c r="P926" s="8"/>
      <c r="Q926" s="8"/>
      <c r="R926" s="8">
        <v>6</v>
      </c>
      <c r="S926" s="8"/>
      <c r="T926" s="8">
        <v>9</v>
      </c>
      <c r="U926" s="11"/>
    </row>
    <row r="927" spans="1:21" ht="80.25" customHeight="1" thickBot="1" x14ac:dyDescent="0.3">
      <c r="A927" s="53"/>
      <c r="B927" s="56" t="s">
        <v>1</v>
      </c>
      <c r="C927" s="59" t="s">
        <v>660</v>
      </c>
      <c r="D927" s="59" t="s">
        <v>592</v>
      </c>
      <c r="E927" s="59" t="s">
        <v>661</v>
      </c>
      <c r="F927" s="20" t="s">
        <v>20</v>
      </c>
      <c r="G927" s="21">
        <v>4</v>
      </c>
      <c r="H927" s="22">
        <v>169</v>
      </c>
      <c r="I927" s="22">
        <f t="shared" si="14"/>
        <v>676</v>
      </c>
      <c r="J927" s="20"/>
      <c r="K927" s="20"/>
      <c r="L927" s="20"/>
      <c r="M927" s="20"/>
      <c r="N927" s="20">
        <v>2</v>
      </c>
      <c r="O927" s="20"/>
      <c r="P927" s="20">
        <v>1</v>
      </c>
      <c r="Q927" s="20"/>
      <c r="R927" s="20"/>
      <c r="S927" s="20"/>
      <c r="T927" s="20"/>
      <c r="U927" s="23">
        <v>1</v>
      </c>
    </row>
    <row r="928" spans="1:21" ht="80.25" customHeight="1" x14ac:dyDescent="0.25">
      <c r="A928" s="51"/>
      <c r="B928" s="54" t="s">
        <v>1</v>
      </c>
      <c r="C928" s="57" t="s">
        <v>672</v>
      </c>
      <c r="D928" s="57" t="s">
        <v>592</v>
      </c>
      <c r="E928" s="57" t="s">
        <v>673</v>
      </c>
      <c r="F928" s="8" t="s">
        <v>20</v>
      </c>
      <c r="G928" s="9">
        <v>10</v>
      </c>
      <c r="H928" s="10">
        <v>169</v>
      </c>
      <c r="I928" s="10">
        <f t="shared" si="14"/>
        <v>1690</v>
      </c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>
        <v>2</v>
      </c>
      <c r="U928" s="11">
        <v>8</v>
      </c>
    </row>
    <row r="929" spans="1:21" ht="80.25" customHeight="1" thickBot="1" x14ac:dyDescent="0.3">
      <c r="A929" s="53"/>
      <c r="B929" s="56" t="s">
        <v>1</v>
      </c>
      <c r="C929" s="59" t="s">
        <v>672</v>
      </c>
      <c r="D929" s="59" t="s">
        <v>592</v>
      </c>
      <c r="E929" s="59" t="s">
        <v>673</v>
      </c>
      <c r="F929" s="20" t="s">
        <v>79</v>
      </c>
      <c r="G929" s="21">
        <v>6</v>
      </c>
      <c r="H929" s="22">
        <v>169</v>
      </c>
      <c r="I929" s="22">
        <f t="shared" si="14"/>
        <v>1014</v>
      </c>
      <c r="J929" s="20"/>
      <c r="K929" s="20"/>
      <c r="L929" s="20"/>
      <c r="M929" s="20"/>
      <c r="N929" s="20">
        <v>1</v>
      </c>
      <c r="O929" s="20"/>
      <c r="P929" s="20">
        <v>4</v>
      </c>
      <c r="Q929" s="20"/>
      <c r="R929" s="20"/>
      <c r="S929" s="20"/>
      <c r="T929" s="20">
        <v>1</v>
      </c>
      <c r="U929" s="23"/>
    </row>
    <row r="930" spans="1:21" ht="56.25" customHeight="1" x14ac:dyDescent="0.25">
      <c r="A930" s="51"/>
      <c r="B930" s="54" t="s">
        <v>1</v>
      </c>
      <c r="C930" s="57" t="s">
        <v>958</v>
      </c>
      <c r="D930" s="57" t="s">
        <v>592</v>
      </c>
      <c r="E930" s="57"/>
      <c r="F930" s="8" t="s">
        <v>20</v>
      </c>
      <c r="G930" s="9">
        <v>1</v>
      </c>
      <c r="H930" s="10">
        <v>169</v>
      </c>
      <c r="I930" s="10">
        <f t="shared" si="14"/>
        <v>169</v>
      </c>
      <c r="J930" s="8"/>
      <c r="K930" s="8"/>
      <c r="L930" s="8">
        <v>1</v>
      </c>
      <c r="M930" s="8"/>
      <c r="N930" s="8"/>
      <c r="O930" s="8"/>
      <c r="P930" s="8"/>
      <c r="Q930" s="8"/>
      <c r="R930" s="8"/>
      <c r="S930" s="8"/>
      <c r="T930" s="8"/>
      <c r="U930" s="11"/>
    </row>
    <row r="931" spans="1:21" ht="56.25" customHeight="1" x14ac:dyDescent="0.25">
      <c r="A931" s="52"/>
      <c r="B931" s="55" t="s">
        <v>1</v>
      </c>
      <c r="C931" s="58" t="s">
        <v>958</v>
      </c>
      <c r="D931" s="58" t="s">
        <v>592</v>
      </c>
      <c r="E931" s="58"/>
      <c r="F931" s="12" t="s">
        <v>6</v>
      </c>
      <c r="G931" s="13">
        <v>4</v>
      </c>
      <c r="H931" s="14">
        <v>169</v>
      </c>
      <c r="I931" s="14">
        <f t="shared" si="14"/>
        <v>676</v>
      </c>
      <c r="J931" s="12"/>
      <c r="K931" s="12">
        <v>1</v>
      </c>
      <c r="L931" s="12">
        <v>2</v>
      </c>
      <c r="M931" s="12"/>
      <c r="N931" s="12"/>
      <c r="O931" s="12"/>
      <c r="P931" s="12"/>
      <c r="Q931" s="12"/>
      <c r="R931" s="12"/>
      <c r="S931" s="12"/>
      <c r="T931" s="12">
        <v>1</v>
      </c>
      <c r="U931" s="15"/>
    </row>
    <row r="932" spans="1:21" ht="56.25" customHeight="1" thickBot="1" x14ac:dyDescent="0.3">
      <c r="A932" s="53"/>
      <c r="B932" s="56" t="s">
        <v>1</v>
      </c>
      <c r="C932" s="59" t="s">
        <v>958</v>
      </c>
      <c r="D932" s="59" t="s">
        <v>592</v>
      </c>
      <c r="E932" s="59"/>
      <c r="F932" s="20" t="s">
        <v>40</v>
      </c>
      <c r="G932" s="21">
        <v>6</v>
      </c>
      <c r="H932" s="22">
        <v>169</v>
      </c>
      <c r="I932" s="22">
        <f t="shared" si="14"/>
        <v>1014</v>
      </c>
      <c r="J932" s="20"/>
      <c r="K932" s="20">
        <v>2</v>
      </c>
      <c r="L932" s="20">
        <v>3</v>
      </c>
      <c r="M932" s="20"/>
      <c r="N932" s="20">
        <v>1</v>
      </c>
      <c r="O932" s="20"/>
      <c r="P932" s="20"/>
      <c r="Q932" s="20"/>
      <c r="R932" s="20"/>
      <c r="S932" s="20"/>
      <c r="T932" s="20"/>
      <c r="U932" s="23"/>
    </row>
    <row r="933" spans="1:21" ht="150" customHeight="1" thickBot="1" x14ac:dyDescent="0.3">
      <c r="A933" s="28"/>
      <c r="B933" s="3" t="s">
        <v>1</v>
      </c>
      <c r="C933" s="29" t="s">
        <v>968</v>
      </c>
      <c r="D933" s="29" t="s">
        <v>592</v>
      </c>
      <c r="E933" s="29"/>
      <c r="F933" s="29" t="s">
        <v>934</v>
      </c>
      <c r="G933" s="30">
        <v>1</v>
      </c>
      <c r="H933" s="31">
        <v>169</v>
      </c>
      <c r="I933" s="31">
        <f t="shared" si="14"/>
        <v>169</v>
      </c>
      <c r="J933" s="29"/>
      <c r="K933" s="29"/>
      <c r="L933" s="29">
        <v>1</v>
      </c>
      <c r="M933" s="29"/>
      <c r="N933" s="29"/>
      <c r="O933" s="29"/>
      <c r="P933" s="29"/>
      <c r="Q933" s="29"/>
      <c r="R933" s="29"/>
      <c r="S933" s="29"/>
      <c r="T933" s="29"/>
      <c r="U933" s="32"/>
    </row>
    <row r="934" spans="1:21" ht="56.25" customHeight="1" x14ac:dyDescent="0.25">
      <c r="A934" s="51"/>
      <c r="B934" s="54" t="s">
        <v>1</v>
      </c>
      <c r="C934" s="57" t="s">
        <v>768</v>
      </c>
      <c r="D934" s="57" t="s">
        <v>0</v>
      </c>
      <c r="E934" s="57" t="s">
        <v>220</v>
      </c>
      <c r="F934" s="8" t="s">
        <v>18</v>
      </c>
      <c r="G934" s="9">
        <v>163</v>
      </c>
      <c r="H934" s="10">
        <v>79</v>
      </c>
      <c r="I934" s="10">
        <f t="shared" si="14"/>
        <v>12877</v>
      </c>
      <c r="J934" s="8"/>
      <c r="K934" s="8">
        <v>24</v>
      </c>
      <c r="L934" s="8">
        <v>41</v>
      </c>
      <c r="M934" s="8"/>
      <c r="N934" s="8">
        <v>46</v>
      </c>
      <c r="O934" s="8"/>
      <c r="P934" s="8">
        <v>29</v>
      </c>
      <c r="Q934" s="8"/>
      <c r="R934" s="8">
        <v>23</v>
      </c>
      <c r="S934" s="8"/>
      <c r="T934" s="8"/>
      <c r="U934" s="11"/>
    </row>
    <row r="935" spans="1:21" ht="56.25" customHeight="1" x14ac:dyDescent="0.25">
      <c r="A935" s="52"/>
      <c r="B935" s="55" t="s">
        <v>1</v>
      </c>
      <c r="C935" s="58" t="s">
        <v>768</v>
      </c>
      <c r="D935" s="58" t="s">
        <v>0</v>
      </c>
      <c r="E935" s="58" t="s">
        <v>220</v>
      </c>
      <c r="F935" s="12" t="s">
        <v>30</v>
      </c>
      <c r="G935" s="13">
        <v>56</v>
      </c>
      <c r="H935" s="14">
        <v>79</v>
      </c>
      <c r="I935" s="14">
        <f t="shared" si="14"/>
        <v>4424</v>
      </c>
      <c r="J935" s="12"/>
      <c r="K935" s="12">
        <v>3</v>
      </c>
      <c r="L935" s="12">
        <v>30</v>
      </c>
      <c r="M935" s="12"/>
      <c r="N935" s="12">
        <v>20</v>
      </c>
      <c r="O935" s="12"/>
      <c r="P935" s="12">
        <v>3</v>
      </c>
      <c r="Q935" s="12"/>
      <c r="R935" s="12"/>
      <c r="S935" s="12"/>
      <c r="T935" s="12"/>
      <c r="U935" s="15"/>
    </row>
    <row r="936" spans="1:21" ht="56.25" customHeight="1" thickBot="1" x14ac:dyDescent="0.3">
      <c r="A936" s="53"/>
      <c r="B936" s="56" t="s">
        <v>1</v>
      </c>
      <c r="C936" s="59" t="s">
        <v>768</v>
      </c>
      <c r="D936" s="59" t="s">
        <v>0</v>
      </c>
      <c r="E936" s="59" t="s">
        <v>220</v>
      </c>
      <c r="F936" s="20" t="s">
        <v>769</v>
      </c>
      <c r="G936" s="21">
        <v>155</v>
      </c>
      <c r="H936" s="22">
        <v>79</v>
      </c>
      <c r="I936" s="22">
        <f t="shared" si="14"/>
        <v>12245</v>
      </c>
      <c r="J936" s="20"/>
      <c r="K936" s="20">
        <v>7</v>
      </c>
      <c r="L936" s="20">
        <v>35</v>
      </c>
      <c r="M936" s="20"/>
      <c r="N936" s="20">
        <v>54</v>
      </c>
      <c r="O936" s="20"/>
      <c r="P936" s="20">
        <v>37</v>
      </c>
      <c r="Q936" s="20"/>
      <c r="R936" s="20">
        <v>22</v>
      </c>
      <c r="S936" s="20"/>
      <c r="T936" s="20"/>
      <c r="U936" s="23"/>
    </row>
    <row r="937" spans="1:21" ht="56.25" customHeight="1" x14ac:dyDescent="0.25">
      <c r="A937" s="51"/>
      <c r="B937" s="54" t="s">
        <v>1</v>
      </c>
      <c r="C937" s="57" t="s">
        <v>816</v>
      </c>
      <c r="D937" s="57" t="s">
        <v>0</v>
      </c>
      <c r="E937" s="57" t="s">
        <v>817</v>
      </c>
      <c r="F937" s="8" t="s">
        <v>634</v>
      </c>
      <c r="G937" s="9">
        <v>13</v>
      </c>
      <c r="H937" s="10">
        <v>79</v>
      </c>
      <c r="I937" s="10">
        <f t="shared" si="14"/>
        <v>1027</v>
      </c>
      <c r="J937" s="8"/>
      <c r="K937" s="8"/>
      <c r="L937" s="8">
        <v>5</v>
      </c>
      <c r="M937" s="8"/>
      <c r="N937" s="8">
        <v>2</v>
      </c>
      <c r="O937" s="8"/>
      <c r="P937" s="8">
        <v>2</v>
      </c>
      <c r="Q937" s="8"/>
      <c r="R937" s="8">
        <v>4</v>
      </c>
      <c r="S937" s="8"/>
      <c r="T937" s="8"/>
      <c r="U937" s="11"/>
    </row>
    <row r="938" spans="1:21" ht="56.25" customHeight="1" x14ac:dyDescent="0.25">
      <c r="A938" s="52"/>
      <c r="B938" s="55" t="s">
        <v>1</v>
      </c>
      <c r="C938" s="58" t="s">
        <v>816</v>
      </c>
      <c r="D938" s="58" t="s">
        <v>0</v>
      </c>
      <c r="E938" s="58" t="s">
        <v>817</v>
      </c>
      <c r="F938" s="12" t="s">
        <v>20</v>
      </c>
      <c r="G938" s="13">
        <v>75</v>
      </c>
      <c r="H938" s="14">
        <v>79</v>
      </c>
      <c r="I938" s="14">
        <f t="shared" si="14"/>
        <v>5925</v>
      </c>
      <c r="J938" s="12"/>
      <c r="K938" s="12"/>
      <c r="L938" s="12">
        <v>6</v>
      </c>
      <c r="M938" s="12"/>
      <c r="N938" s="12">
        <v>19</v>
      </c>
      <c r="O938" s="12"/>
      <c r="P938" s="12">
        <v>26</v>
      </c>
      <c r="Q938" s="12"/>
      <c r="R938" s="12">
        <v>19</v>
      </c>
      <c r="S938" s="12"/>
      <c r="T938" s="12">
        <v>5</v>
      </c>
      <c r="U938" s="15"/>
    </row>
    <row r="939" spans="1:21" ht="56.25" customHeight="1" thickBot="1" x14ac:dyDescent="0.3">
      <c r="A939" s="53"/>
      <c r="B939" s="56" t="s">
        <v>1</v>
      </c>
      <c r="C939" s="59" t="s">
        <v>816</v>
      </c>
      <c r="D939" s="59" t="s">
        <v>0</v>
      </c>
      <c r="E939" s="59" t="s">
        <v>817</v>
      </c>
      <c r="F939" s="20" t="s">
        <v>245</v>
      </c>
      <c r="G939" s="21">
        <v>160</v>
      </c>
      <c r="H939" s="22">
        <v>79</v>
      </c>
      <c r="I939" s="22">
        <f t="shared" si="14"/>
        <v>12640</v>
      </c>
      <c r="J939" s="20"/>
      <c r="K939" s="20"/>
      <c r="L939" s="20">
        <v>13</v>
      </c>
      <c r="M939" s="20"/>
      <c r="N939" s="20">
        <v>49</v>
      </c>
      <c r="O939" s="20"/>
      <c r="P939" s="20">
        <v>51</v>
      </c>
      <c r="Q939" s="20"/>
      <c r="R939" s="20">
        <v>31</v>
      </c>
      <c r="S939" s="20"/>
      <c r="T939" s="20">
        <v>12</v>
      </c>
      <c r="U939" s="23">
        <v>4</v>
      </c>
    </row>
    <row r="940" spans="1:21" ht="56.25" customHeight="1" x14ac:dyDescent="0.25">
      <c r="A940" s="51"/>
      <c r="B940" s="54" t="s">
        <v>1</v>
      </c>
      <c r="C940" s="57" t="s">
        <v>843</v>
      </c>
      <c r="D940" s="57" t="s">
        <v>0</v>
      </c>
      <c r="E940" s="57" t="s">
        <v>694</v>
      </c>
      <c r="F940" s="8" t="s">
        <v>844</v>
      </c>
      <c r="G940" s="9">
        <v>158</v>
      </c>
      <c r="H940" s="10">
        <v>79</v>
      </c>
      <c r="I940" s="10">
        <f t="shared" si="14"/>
        <v>12482</v>
      </c>
      <c r="J940" s="8"/>
      <c r="K940" s="8"/>
      <c r="L940" s="8">
        <v>18</v>
      </c>
      <c r="M940" s="8"/>
      <c r="N940" s="8">
        <v>48</v>
      </c>
      <c r="O940" s="8"/>
      <c r="P940" s="8">
        <v>41</v>
      </c>
      <c r="Q940" s="8"/>
      <c r="R940" s="8">
        <v>51</v>
      </c>
      <c r="S940" s="8"/>
      <c r="T940" s="8"/>
      <c r="U940" s="11"/>
    </row>
    <row r="941" spans="1:21" ht="56.25" customHeight="1" x14ac:dyDescent="0.25">
      <c r="A941" s="52"/>
      <c r="B941" s="55" t="s">
        <v>1</v>
      </c>
      <c r="C941" s="58" t="s">
        <v>843</v>
      </c>
      <c r="D941" s="58" t="s">
        <v>0</v>
      </c>
      <c r="E941" s="58" t="s">
        <v>694</v>
      </c>
      <c r="F941" s="12" t="s">
        <v>845</v>
      </c>
      <c r="G941" s="13">
        <v>344</v>
      </c>
      <c r="H941" s="14">
        <v>79</v>
      </c>
      <c r="I941" s="14">
        <f t="shared" si="14"/>
        <v>27176</v>
      </c>
      <c r="J941" s="12"/>
      <c r="K941" s="12"/>
      <c r="L941" s="12">
        <v>52</v>
      </c>
      <c r="M941" s="12"/>
      <c r="N941" s="12">
        <v>81</v>
      </c>
      <c r="O941" s="12"/>
      <c r="P941" s="12">
        <v>84</v>
      </c>
      <c r="Q941" s="12"/>
      <c r="R941" s="12">
        <v>88</v>
      </c>
      <c r="S941" s="12"/>
      <c r="T941" s="12">
        <v>31</v>
      </c>
      <c r="U941" s="15">
        <v>8</v>
      </c>
    </row>
    <row r="942" spans="1:21" ht="56.25" customHeight="1" thickBot="1" x14ac:dyDescent="0.3">
      <c r="A942" s="53"/>
      <c r="B942" s="56" t="s">
        <v>1</v>
      </c>
      <c r="C942" s="59" t="s">
        <v>843</v>
      </c>
      <c r="D942" s="59" t="s">
        <v>0</v>
      </c>
      <c r="E942" s="59" t="s">
        <v>694</v>
      </c>
      <c r="F942" s="20" t="s">
        <v>846</v>
      </c>
      <c r="G942" s="21">
        <v>197</v>
      </c>
      <c r="H942" s="22">
        <v>79</v>
      </c>
      <c r="I942" s="22">
        <f t="shared" si="14"/>
        <v>15563</v>
      </c>
      <c r="J942" s="20"/>
      <c r="K942" s="20"/>
      <c r="L942" s="20">
        <v>33</v>
      </c>
      <c r="M942" s="20"/>
      <c r="N942" s="20">
        <v>44</v>
      </c>
      <c r="O942" s="20"/>
      <c r="P942" s="20">
        <v>47</v>
      </c>
      <c r="Q942" s="20"/>
      <c r="R942" s="20">
        <v>51</v>
      </c>
      <c r="S942" s="20"/>
      <c r="T942" s="20">
        <v>21</v>
      </c>
      <c r="U942" s="23">
        <v>1</v>
      </c>
    </row>
    <row r="943" spans="1:21" ht="56.25" customHeight="1" x14ac:dyDescent="0.25">
      <c r="A943" s="51"/>
      <c r="B943" s="54" t="s">
        <v>1</v>
      </c>
      <c r="C943" s="57" t="s">
        <v>847</v>
      </c>
      <c r="D943" s="57" t="s">
        <v>0</v>
      </c>
      <c r="E943" s="57" t="s">
        <v>848</v>
      </c>
      <c r="F943" s="8" t="s">
        <v>6</v>
      </c>
      <c r="G943" s="9">
        <v>41</v>
      </c>
      <c r="H943" s="10">
        <v>79</v>
      </c>
      <c r="I943" s="10">
        <f t="shared" si="14"/>
        <v>3239</v>
      </c>
      <c r="J943" s="8"/>
      <c r="K943" s="8">
        <v>1</v>
      </c>
      <c r="L943" s="8">
        <v>12</v>
      </c>
      <c r="M943" s="8"/>
      <c r="N943" s="8">
        <v>25</v>
      </c>
      <c r="O943" s="8"/>
      <c r="P943" s="8"/>
      <c r="Q943" s="8"/>
      <c r="R943" s="8">
        <v>3</v>
      </c>
      <c r="S943" s="8"/>
      <c r="T943" s="8"/>
      <c r="U943" s="11"/>
    </row>
    <row r="944" spans="1:21" ht="56.25" customHeight="1" x14ac:dyDescent="0.25">
      <c r="A944" s="52"/>
      <c r="B944" s="55" t="s">
        <v>1</v>
      </c>
      <c r="C944" s="58" t="s">
        <v>847</v>
      </c>
      <c r="D944" s="58" t="s">
        <v>0</v>
      </c>
      <c r="E944" s="58" t="s">
        <v>848</v>
      </c>
      <c r="F944" s="12" t="s">
        <v>634</v>
      </c>
      <c r="G944" s="13">
        <v>10</v>
      </c>
      <c r="H944" s="14">
        <v>79</v>
      </c>
      <c r="I944" s="14">
        <f t="shared" si="14"/>
        <v>790</v>
      </c>
      <c r="J944" s="12"/>
      <c r="K944" s="12"/>
      <c r="L944" s="12">
        <v>10</v>
      </c>
      <c r="M944" s="12"/>
      <c r="N944" s="12"/>
      <c r="O944" s="12"/>
      <c r="P944" s="12"/>
      <c r="Q944" s="12"/>
      <c r="R944" s="12"/>
      <c r="S944" s="12"/>
      <c r="T944" s="12"/>
      <c r="U944" s="15"/>
    </row>
    <row r="945" spans="1:21" ht="56.25" customHeight="1" thickBot="1" x14ac:dyDescent="0.3">
      <c r="A945" s="53"/>
      <c r="B945" s="56" t="s">
        <v>1</v>
      </c>
      <c r="C945" s="59" t="s">
        <v>847</v>
      </c>
      <c r="D945" s="59" t="s">
        <v>0</v>
      </c>
      <c r="E945" s="59" t="s">
        <v>848</v>
      </c>
      <c r="F945" s="20" t="s">
        <v>79</v>
      </c>
      <c r="G945" s="21">
        <v>47</v>
      </c>
      <c r="H945" s="22">
        <v>79</v>
      </c>
      <c r="I945" s="22">
        <f t="shared" si="14"/>
        <v>3713</v>
      </c>
      <c r="J945" s="20"/>
      <c r="K945" s="20"/>
      <c r="L945" s="20">
        <v>1</v>
      </c>
      <c r="M945" s="20"/>
      <c r="N945" s="20">
        <v>43</v>
      </c>
      <c r="O945" s="20"/>
      <c r="P945" s="20">
        <v>3</v>
      </c>
      <c r="Q945" s="20"/>
      <c r="R945" s="20"/>
      <c r="S945" s="20"/>
      <c r="T945" s="20"/>
      <c r="U945" s="23"/>
    </row>
    <row r="946" spans="1:21" ht="150" customHeight="1" thickBot="1" x14ac:dyDescent="0.3">
      <c r="A946" s="28"/>
      <c r="B946" s="3" t="s">
        <v>1</v>
      </c>
      <c r="C946" s="29" t="s">
        <v>849</v>
      </c>
      <c r="D946" s="29" t="s">
        <v>0</v>
      </c>
      <c r="E946" s="29" t="s">
        <v>850</v>
      </c>
      <c r="F946" s="29" t="s">
        <v>6</v>
      </c>
      <c r="G946" s="30">
        <v>36</v>
      </c>
      <c r="H946" s="31">
        <v>79</v>
      </c>
      <c r="I946" s="31">
        <f t="shared" si="14"/>
        <v>2844</v>
      </c>
      <c r="J946" s="29"/>
      <c r="K946" s="29"/>
      <c r="L946" s="29">
        <v>6</v>
      </c>
      <c r="M946" s="29"/>
      <c r="N946" s="29">
        <v>29</v>
      </c>
      <c r="O946" s="29"/>
      <c r="P946" s="29">
        <v>1</v>
      </c>
      <c r="Q946" s="29"/>
      <c r="R946" s="29"/>
      <c r="S946" s="29"/>
      <c r="T946" s="29"/>
      <c r="U946" s="32"/>
    </row>
    <row r="947" spans="1:21" ht="56.25" customHeight="1" x14ac:dyDescent="0.25">
      <c r="A947" s="51"/>
      <c r="B947" s="54" t="s">
        <v>1</v>
      </c>
      <c r="C947" s="57" t="s">
        <v>853</v>
      </c>
      <c r="D947" s="57" t="s">
        <v>0</v>
      </c>
      <c r="E947" s="57" t="s">
        <v>854</v>
      </c>
      <c r="F947" s="8" t="s">
        <v>6</v>
      </c>
      <c r="G947" s="9">
        <v>328</v>
      </c>
      <c r="H947" s="10">
        <v>79</v>
      </c>
      <c r="I947" s="10">
        <f t="shared" si="14"/>
        <v>25912</v>
      </c>
      <c r="J947" s="8"/>
      <c r="K947" s="8">
        <v>17</v>
      </c>
      <c r="L947" s="8">
        <v>51</v>
      </c>
      <c r="M947" s="8"/>
      <c r="N947" s="8">
        <v>94</v>
      </c>
      <c r="O947" s="8"/>
      <c r="P947" s="8">
        <v>57</v>
      </c>
      <c r="Q947" s="8"/>
      <c r="R947" s="8">
        <v>79</v>
      </c>
      <c r="S947" s="8"/>
      <c r="T947" s="8">
        <v>30</v>
      </c>
      <c r="U947" s="11"/>
    </row>
    <row r="948" spans="1:21" ht="56.25" customHeight="1" x14ac:dyDescent="0.25">
      <c r="A948" s="52"/>
      <c r="B948" s="55" t="s">
        <v>1</v>
      </c>
      <c r="C948" s="58" t="s">
        <v>853</v>
      </c>
      <c r="D948" s="58" t="s">
        <v>0</v>
      </c>
      <c r="E948" s="58" t="s">
        <v>854</v>
      </c>
      <c r="F948" s="12" t="s">
        <v>634</v>
      </c>
      <c r="G948" s="13">
        <v>36</v>
      </c>
      <c r="H948" s="14">
        <v>79</v>
      </c>
      <c r="I948" s="14">
        <f t="shared" si="14"/>
        <v>2844</v>
      </c>
      <c r="J948" s="12"/>
      <c r="K948" s="12"/>
      <c r="L948" s="12">
        <v>9</v>
      </c>
      <c r="M948" s="12"/>
      <c r="N948" s="12">
        <v>15</v>
      </c>
      <c r="O948" s="12"/>
      <c r="P948" s="12">
        <v>4</v>
      </c>
      <c r="Q948" s="12"/>
      <c r="R948" s="12">
        <v>8</v>
      </c>
      <c r="S948" s="12"/>
      <c r="T948" s="12"/>
      <c r="U948" s="15"/>
    </row>
    <row r="949" spans="1:21" ht="56.25" customHeight="1" thickBot="1" x14ac:dyDescent="0.3">
      <c r="A949" s="53"/>
      <c r="B949" s="56" t="s">
        <v>1</v>
      </c>
      <c r="C949" s="59" t="s">
        <v>853</v>
      </c>
      <c r="D949" s="59" t="s">
        <v>0</v>
      </c>
      <c r="E949" s="59" t="s">
        <v>854</v>
      </c>
      <c r="F949" s="20" t="s">
        <v>79</v>
      </c>
      <c r="G949" s="21">
        <v>208</v>
      </c>
      <c r="H949" s="22">
        <v>79</v>
      </c>
      <c r="I949" s="22">
        <f t="shared" si="14"/>
        <v>16432</v>
      </c>
      <c r="J949" s="20"/>
      <c r="K949" s="20"/>
      <c r="L949" s="20">
        <v>37</v>
      </c>
      <c r="M949" s="20"/>
      <c r="N949" s="20">
        <v>52</v>
      </c>
      <c r="O949" s="20"/>
      <c r="P949" s="20">
        <v>52</v>
      </c>
      <c r="Q949" s="20"/>
      <c r="R949" s="20">
        <v>48</v>
      </c>
      <c r="S949" s="20"/>
      <c r="T949" s="20">
        <v>19</v>
      </c>
      <c r="U949" s="23"/>
    </row>
    <row r="950" spans="1:21" ht="150" customHeight="1" thickBot="1" x14ac:dyDescent="0.3">
      <c r="A950" s="28"/>
      <c r="B950" s="3" t="s">
        <v>1</v>
      </c>
      <c r="C950" s="29" t="s">
        <v>855</v>
      </c>
      <c r="D950" s="29" t="s">
        <v>0</v>
      </c>
      <c r="E950" s="29" t="s">
        <v>309</v>
      </c>
      <c r="F950" s="29" t="s">
        <v>358</v>
      </c>
      <c r="G950" s="30">
        <v>30</v>
      </c>
      <c r="H950" s="31">
        <v>79</v>
      </c>
      <c r="I950" s="31">
        <f t="shared" si="14"/>
        <v>2370</v>
      </c>
      <c r="J950" s="29"/>
      <c r="K950" s="29">
        <v>2</v>
      </c>
      <c r="L950" s="29">
        <v>1</v>
      </c>
      <c r="M950" s="29"/>
      <c r="N950" s="29">
        <v>27</v>
      </c>
      <c r="O950" s="29"/>
      <c r="P950" s="29"/>
      <c r="Q950" s="29"/>
      <c r="R950" s="29"/>
      <c r="S950" s="29"/>
      <c r="T950" s="29"/>
      <c r="U950" s="32"/>
    </row>
    <row r="951" spans="1:21" ht="56.25" customHeight="1" x14ac:dyDescent="0.25">
      <c r="A951" s="51"/>
      <c r="B951" s="54" t="s">
        <v>1</v>
      </c>
      <c r="C951" s="57" t="s">
        <v>856</v>
      </c>
      <c r="D951" s="57" t="s">
        <v>0</v>
      </c>
      <c r="E951" s="57" t="s">
        <v>324</v>
      </c>
      <c r="F951" s="8" t="s">
        <v>845</v>
      </c>
      <c r="G951" s="9">
        <v>12</v>
      </c>
      <c r="H951" s="10">
        <v>79</v>
      </c>
      <c r="I951" s="10">
        <f t="shared" si="14"/>
        <v>948</v>
      </c>
      <c r="J951" s="8"/>
      <c r="K951" s="8">
        <v>8</v>
      </c>
      <c r="L951" s="8">
        <v>4</v>
      </c>
      <c r="M951" s="8"/>
      <c r="N951" s="8"/>
      <c r="O951" s="8"/>
      <c r="P951" s="8"/>
      <c r="Q951" s="8"/>
      <c r="R951" s="8"/>
      <c r="S951" s="8"/>
      <c r="T951" s="8"/>
      <c r="U951" s="11"/>
    </row>
    <row r="952" spans="1:21" ht="56.25" customHeight="1" x14ac:dyDescent="0.25">
      <c r="A952" s="52"/>
      <c r="B952" s="55" t="s">
        <v>1</v>
      </c>
      <c r="C952" s="58" t="s">
        <v>856</v>
      </c>
      <c r="D952" s="58" t="s">
        <v>0</v>
      </c>
      <c r="E952" s="58" t="s">
        <v>324</v>
      </c>
      <c r="F952" s="12" t="s">
        <v>846</v>
      </c>
      <c r="G952" s="13">
        <v>20</v>
      </c>
      <c r="H952" s="14">
        <v>79</v>
      </c>
      <c r="I952" s="14">
        <f t="shared" si="14"/>
        <v>1580</v>
      </c>
      <c r="J952" s="12"/>
      <c r="K952" s="12">
        <v>2</v>
      </c>
      <c r="L952" s="12">
        <v>9</v>
      </c>
      <c r="M952" s="12"/>
      <c r="N952" s="12">
        <v>9</v>
      </c>
      <c r="O952" s="12"/>
      <c r="P952" s="12"/>
      <c r="Q952" s="12"/>
      <c r="R952" s="12"/>
      <c r="S952" s="12"/>
      <c r="T952" s="12"/>
      <c r="U952" s="15"/>
    </row>
    <row r="953" spans="1:21" ht="56.25" customHeight="1" thickBot="1" x14ac:dyDescent="0.3">
      <c r="A953" s="53"/>
      <c r="B953" s="56" t="s">
        <v>1</v>
      </c>
      <c r="C953" s="59" t="s">
        <v>856</v>
      </c>
      <c r="D953" s="59" t="s">
        <v>0</v>
      </c>
      <c r="E953" s="59" t="s">
        <v>324</v>
      </c>
      <c r="F953" s="20" t="s">
        <v>857</v>
      </c>
      <c r="G953" s="21">
        <v>64</v>
      </c>
      <c r="H953" s="22">
        <v>79</v>
      </c>
      <c r="I953" s="22">
        <f t="shared" si="14"/>
        <v>5056</v>
      </c>
      <c r="J953" s="20"/>
      <c r="K953" s="20">
        <v>9</v>
      </c>
      <c r="L953" s="20">
        <v>20</v>
      </c>
      <c r="M953" s="20"/>
      <c r="N953" s="20">
        <v>18</v>
      </c>
      <c r="O953" s="20"/>
      <c r="P953" s="20">
        <v>10</v>
      </c>
      <c r="Q953" s="20"/>
      <c r="R953" s="20">
        <v>7</v>
      </c>
      <c r="S953" s="20"/>
      <c r="T953" s="20"/>
      <c r="U953" s="23"/>
    </row>
    <row r="954" spans="1:21" ht="80.25" customHeight="1" x14ac:dyDescent="0.25">
      <c r="A954" s="51"/>
      <c r="B954" s="54" t="s">
        <v>1</v>
      </c>
      <c r="C954" s="57" t="s">
        <v>858</v>
      </c>
      <c r="D954" s="57" t="s">
        <v>0</v>
      </c>
      <c r="E954" s="57" t="s">
        <v>326</v>
      </c>
      <c r="F954" s="8" t="s">
        <v>20</v>
      </c>
      <c r="G954" s="9">
        <v>57</v>
      </c>
      <c r="H954" s="10">
        <v>79</v>
      </c>
      <c r="I954" s="10">
        <f t="shared" si="14"/>
        <v>4503</v>
      </c>
      <c r="J954" s="8"/>
      <c r="K954" s="8">
        <v>9</v>
      </c>
      <c r="L954" s="8">
        <v>9</v>
      </c>
      <c r="M954" s="8"/>
      <c r="N954" s="8">
        <v>39</v>
      </c>
      <c r="O954" s="8"/>
      <c r="P954" s="8"/>
      <c r="Q954" s="8"/>
      <c r="R954" s="8"/>
      <c r="S954" s="8"/>
      <c r="T954" s="8"/>
      <c r="U954" s="11"/>
    </row>
    <row r="955" spans="1:21" ht="80.25" customHeight="1" thickBot="1" x14ac:dyDescent="0.3">
      <c r="A955" s="53"/>
      <c r="B955" s="60" t="s">
        <v>1</v>
      </c>
      <c r="C955" s="61" t="s">
        <v>858</v>
      </c>
      <c r="D955" s="61" t="s">
        <v>0</v>
      </c>
      <c r="E955" s="61" t="s">
        <v>326</v>
      </c>
      <c r="F955" s="16" t="s">
        <v>859</v>
      </c>
      <c r="G955" s="17">
        <v>1</v>
      </c>
      <c r="H955" s="18">
        <v>79</v>
      </c>
      <c r="I955" s="18">
        <f t="shared" si="14"/>
        <v>79</v>
      </c>
      <c r="J955" s="16"/>
      <c r="K955" s="16"/>
      <c r="L955" s="16">
        <v>1</v>
      </c>
      <c r="M955" s="16"/>
      <c r="N955" s="16"/>
      <c r="O955" s="16"/>
      <c r="P955" s="16"/>
      <c r="Q955" s="16"/>
      <c r="R955" s="16"/>
      <c r="S955" s="16"/>
      <c r="T955" s="16"/>
      <c r="U955" s="19"/>
    </row>
    <row r="956" spans="1:21" ht="48.75" customHeight="1" x14ac:dyDescent="0.25">
      <c r="A956" s="51"/>
      <c r="B956" s="54" t="s">
        <v>1</v>
      </c>
      <c r="C956" s="57" t="s">
        <v>215</v>
      </c>
      <c r="D956" s="57" t="s">
        <v>0</v>
      </c>
      <c r="E956" s="57" t="s">
        <v>216</v>
      </c>
      <c r="F956" s="8" t="s">
        <v>79</v>
      </c>
      <c r="G956" s="9">
        <v>3</v>
      </c>
      <c r="H956" s="10">
        <v>79</v>
      </c>
      <c r="I956" s="10">
        <f t="shared" si="14"/>
        <v>237</v>
      </c>
      <c r="J956" s="8">
        <v>3</v>
      </c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11"/>
    </row>
    <row r="957" spans="1:21" ht="48.75" customHeight="1" x14ac:dyDescent="0.25">
      <c r="A957" s="52"/>
      <c r="B957" s="55" t="s">
        <v>1</v>
      </c>
      <c r="C957" s="58" t="s">
        <v>215</v>
      </c>
      <c r="D957" s="58" t="s">
        <v>0</v>
      </c>
      <c r="E957" s="58" t="s">
        <v>216</v>
      </c>
      <c r="F957" s="12" t="s">
        <v>7</v>
      </c>
      <c r="G957" s="13">
        <v>2</v>
      </c>
      <c r="H957" s="14">
        <v>79</v>
      </c>
      <c r="I957" s="14">
        <f t="shared" si="14"/>
        <v>158</v>
      </c>
      <c r="J957" s="12"/>
      <c r="K957" s="12">
        <v>2</v>
      </c>
      <c r="L957" s="12"/>
      <c r="M957" s="12"/>
      <c r="N957" s="12"/>
      <c r="O957" s="12"/>
      <c r="P957" s="12"/>
      <c r="Q957" s="12"/>
      <c r="R957" s="12"/>
      <c r="S957" s="12"/>
      <c r="T957" s="12"/>
      <c r="U957" s="15"/>
    </row>
    <row r="958" spans="1:21" ht="48.75" customHeight="1" x14ac:dyDescent="0.25">
      <c r="A958" s="52"/>
      <c r="B958" s="55" t="s">
        <v>1</v>
      </c>
      <c r="C958" s="58" t="s">
        <v>215</v>
      </c>
      <c r="D958" s="58" t="s">
        <v>0</v>
      </c>
      <c r="E958" s="58" t="s">
        <v>216</v>
      </c>
      <c r="F958" s="12" t="s">
        <v>217</v>
      </c>
      <c r="G958" s="13">
        <v>2</v>
      </c>
      <c r="H958" s="14">
        <v>79</v>
      </c>
      <c r="I958" s="14">
        <f t="shared" si="14"/>
        <v>158</v>
      </c>
      <c r="J958" s="12">
        <v>2</v>
      </c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5"/>
    </row>
    <row r="959" spans="1:21" ht="48.75" customHeight="1" thickBot="1" x14ac:dyDescent="0.3">
      <c r="A959" s="53"/>
      <c r="B959" s="56" t="s">
        <v>1</v>
      </c>
      <c r="C959" s="59" t="s">
        <v>215</v>
      </c>
      <c r="D959" s="59" t="s">
        <v>0</v>
      </c>
      <c r="E959" s="59" t="s">
        <v>216</v>
      </c>
      <c r="F959" s="20" t="s">
        <v>218</v>
      </c>
      <c r="G959" s="21">
        <v>4</v>
      </c>
      <c r="H959" s="22">
        <v>79</v>
      </c>
      <c r="I959" s="22">
        <f t="shared" si="14"/>
        <v>316</v>
      </c>
      <c r="J959" s="20"/>
      <c r="K959" s="20">
        <v>4</v>
      </c>
      <c r="L959" s="20"/>
      <c r="M959" s="20"/>
      <c r="N959" s="20"/>
      <c r="O959" s="20"/>
      <c r="P959" s="20"/>
      <c r="Q959" s="20"/>
      <c r="R959" s="20"/>
      <c r="S959" s="20"/>
      <c r="T959" s="20"/>
      <c r="U959" s="23"/>
    </row>
    <row r="960" spans="1:21" ht="56.25" customHeight="1" x14ac:dyDescent="0.25">
      <c r="A960" s="51"/>
      <c r="B960" s="54" t="s">
        <v>1</v>
      </c>
      <c r="C960" s="57" t="s">
        <v>219</v>
      </c>
      <c r="D960" s="57" t="s">
        <v>0</v>
      </c>
      <c r="E960" s="57" t="s">
        <v>220</v>
      </c>
      <c r="F960" s="8" t="s">
        <v>19</v>
      </c>
      <c r="G960" s="9">
        <v>2</v>
      </c>
      <c r="H960" s="10">
        <v>79</v>
      </c>
      <c r="I960" s="10">
        <f t="shared" si="14"/>
        <v>158</v>
      </c>
      <c r="J960" s="8">
        <v>1</v>
      </c>
      <c r="K960" s="8"/>
      <c r="L960" s="8"/>
      <c r="M960" s="8"/>
      <c r="N960" s="8"/>
      <c r="O960" s="8"/>
      <c r="P960" s="8"/>
      <c r="Q960" s="8"/>
      <c r="R960" s="8"/>
      <c r="S960" s="8"/>
      <c r="T960" s="8">
        <v>1</v>
      </c>
      <c r="U960" s="11"/>
    </row>
    <row r="961" spans="1:21" ht="56.25" customHeight="1" x14ac:dyDescent="0.25">
      <c r="A961" s="52"/>
      <c r="B961" s="55" t="s">
        <v>1</v>
      </c>
      <c r="C961" s="58" t="s">
        <v>219</v>
      </c>
      <c r="D961" s="58" t="s">
        <v>0</v>
      </c>
      <c r="E961" s="58" t="s">
        <v>220</v>
      </c>
      <c r="F961" s="12" t="s">
        <v>221</v>
      </c>
      <c r="G961" s="13">
        <v>12</v>
      </c>
      <c r="H961" s="14">
        <v>79</v>
      </c>
      <c r="I961" s="14">
        <f t="shared" si="14"/>
        <v>948</v>
      </c>
      <c r="J961" s="12">
        <v>1</v>
      </c>
      <c r="K961" s="12">
        <v>4</v>
      </c>
      <c r="L961" s="12"/>
      <c r="M961" s="12">
        <v>7</v>
      </c>
      <c r="N961" s="12"/>
      <c r="O961" s="12"/>
      <c r="P961" s="12"/>
      <c r="Q961" s="12"/>
      <c r="R961" s="12"/>
      <c r="S961" s="12"/>
      <c r="T961" s="12"/>
      <c r="U961" s="15"/>
    </row>
    <row r="962" spans="1:21" ht="56.25" customHeight="1" thickBot="1" x14ac:dyDescent="0.3">
      <c r="A962" s="53"/>
      <c r="B962" s="56" t="s">
        <v>1</v>
      </c>
      <c r="C962" s="59" t="s">
        <v>219</v>
      </c>
      <c r="D962" s="59" t="s">
        <v>0</v>
      </c>
      <c r="E962" s="59" t="s">
        <v>220</v>
      </c>
      <c r="F962" s="20" t="s">
        <v>88</v>
      </c>
      <c r="G962" s="21">
        <v>1</v>
      </c>
      <c r="H962" s="22">
        <v>79</v>
      </c>
      <c r="I962" s="22">
        <f t="shared" si="14"/>
        <v>79</v>
      </c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3">
        <v>1</v>
      </c>
    </row>
    <row r="963" spans="1:21" ht="150" customHeight="1" thickBot="1" x14ac:dyDescent="0.3">
      <c r="A963" s="28"/>
      <c r="B963" s="3" t="s">
        <v>1</v>
      </c>
      <c r="C963" s="29" t="s">
        <v>275</v>
      </c>
      <c r="D963" s="29" t="s">
        <v>0</v>
      </c>
      <c r="E963" s="29" t="s">
        <v>276</v>
      </c>
      <c r="F963" s="29" t="s">
        <v>79</v>
      </c>
      <c r="G963" s="30">
        <v>1</v>
      </c>
      <c r="H963" s="31">
        <v>79</v>
      </c>
      <c r="I963" s="31">
        <f t="shared" ref="I963:I1026" si="15">G963*H963</f>
        <v>79</v>
      </c>
      <c r="J963" s="29"/>
      <c r="K963" s="29">
        <v>1</v>
      </c>
      <c r="L963" s="29"/>
      <c r="M963" s="29"/>
      <c r="N963" s="29"/>
      <c r="O963" s="29"/>
      <c r="P963" s="29"/>
      <c r="Q963" s="29"/>
      <c r="R963" s="29"/>
      <c r="S963" s="29"/>
      <c r="T963" s="29"/>
      <c r="U963" s="32"/>
    </row>
    <row r="964" spans="1:21" ht="150" customHeight="1" thickBot="1" x14ac:dyDescent="0.3">
      <c r="A964" s="28"/>
      <c r="B964" s="3" t="s">
        <v>1</v>
      </c>
      <c r="C964" s="29" t="s">
        <v>301</v>
      </c>
      <c r="D964" s="29" t="s">
        <v>0</v>
      </c>
      <c r="E964" s="29" t="s">
        <v>302</v>
      </c>
      <c r="F964" s="29" t="s">
        <v>303</v>
      </c>
      <c r="G964" s="30">
        <v>7</v>
      </c>
      <c r="H964" s="31">
        <v>79</v>
      </c>
      <c r="I964" s="31">
        <f t="shared" si="15"/>
        <v>553</v>
      </c>
      <c r="J964" s="29"/>
      <c r="K964" s="29">
        <v>2</v>
      </c>
      <c r="L964" s="29"/>
      <c r="M964" s="29">
        <v>4</v>
      </c>
      <c r="N964" s="29"/>
      <c r="O964" s="29"/>
      <c r="P964" s="29"/>
      <c r="Q964" s="29"/>
      <c r="R964" s="29"/>
      <c r="S964" s="29"/>
      <c r="T964" s="29">
        <v>1</v>
      </c>
      <c r="U964" s="32"/>
    </row>
    <row r="965" spans="1:21" ht="150" customHeight="1" thickBot="1" x14ac:dyDescent="0.3">
      <c r="A965" s="28"/>
      <c r="B965" s="3" t="s">
        <v>1</v>
      </c>
      <c r="C965" s="29" t="s">
        <v>304</v>
      </c>
      <c r="D965" s="29" t="s">
        <v>0</v>
      </c>
      <c r="E965" s="29" t="s">
        <v>305</v>
      </c>
      <c r="F965" s="29" t="s">
        <v>168</v>
      </c>
      <c r="G965" s="30">
        <v>2</v>
      </c>
      <c r="H965" s="31">
        <v>79</v>
      </c>
      <c r="I965" s="31">
        <f t="shared" si="15"/>
        <v>158</v>
      </c>
      <c r="J965" s="29">
        <v>2</v>
      </c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32"/>
    </row>
    <row r="966" spans="1:21" ht="80.25" customHeight="1" x14ac:dyDescent="0.25">
      <c r="A966" s="51"/>
      <c r="B966" s="54" t="s">
        <v>1</v>
      </c>
      <c r="C966" s="57" t="s">
        <v>306</v>
      </c>
      <c r="D966" s="57" t="s">
        <v>0</v>
      </c>
      <c r="E966" s="57" t="s">
        <v>307</v>
      </c>
      <c r="F966" s="8" t="s">
        <v>137</v>
      </c>
      <c r="G966" s="9">
        <v>1</v>
      </c>
      <c r="H966" s="10">
        <v>79</v>
      </c>
      <c r="I966" s="10">
        <f t="shared" si="15"/>
        <v>79</v>
      </c>
      <c r="J966" s="8"/>
      <c r="K966" s="8"/>
      <c r="L966" s="8"/>
      <c r="M966" s="8">
        <v>1</v>
      </c>
      <c r="N966" s="8"/>
      <c r="O966" s="8"/>
      <c r="P966" s="8"/>
      <c r="Q966" s="8"/>
      <c r="R966" s="8"/>
      <c r="S966" s="8"/>
      <c r="T966" s="8"/>
      <c r="U966" s="11"/>
    </row>
    <row r="967" spans="1:21" ht="80.25" customHeight="1" thickBot="1" x14ac:dyDescent="0.3">
      <c r="A967" s="53"/>
      <c r="B967" s="56" t="s">
        <v>1</v>
      </c>
      <c r="C967" s="59" t="s">
        <v>306</v>
      </c>
      <c r="D967" s="59" t="s">
        <v>0</v>
      </c>
      <c r="E967" s="59" t="s">
        <v>307</v>
      </c>
      <c r="F967" s="20" t="s">
        <v>20</v>
      </c>
      <c r="G967" s="21">
        <v>10</v>
      </c>
      <c r="H967" s="22">
        <v>79</v>
      </c>
      <c r="I967" s="22">
        <f t="shared" si="15"/>
        <v>790</v>
      </c>
      <c r="J967" s="20"/>
      <c r="K967" s="20">
        <v>5</v>
      </c>
      <c r="L967" s="20"/>
      <c r="M967" s="20">
        <v>5</v>
      </c>
      <c r="N967" s="20"/>
      <c r="O967" s="20"/>
      <c r="P967" s="20"/>
      <c r="Q967" s="20"/>
      <c r="R967" s="20"/>
      <c r="S967" s="20"/>
      <c r="T967" s="20"/>
      <c r="U967" s="23"/>
    </row>
    <row r="968" spans="1:21" ht="80.25" customHeight="1" x14ac:dyDescent="0.25">
      <c r="A968" s="51"/>
      <c r="B968" s="54" t="s">
        <v>1</v>
      </c>
      <c r="C968" s="57" t="s">
        <v>308</v>
      </c>
      <c r="D968" s="57" t="s">
        <v>0</v>
      </c>
      <c r="E968" s="57" t="s">
        <v>309</v>
      </c>
      <c r="F968" s="8" t="s">
        <v>303</v>
      </c>
      <c r="G968" s="9">
        <v>5</v>
      </c>
      <c r="H968" s="10">
        <v>79</v>
      </c>
      <c r="I968" s="10">
        <f t="shared" si="15"/>
        <v>395</v>
      </c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>
        <v>5</v>
      </c>
      <c r="U968" s="11"/>
    </row>
    <row r="969" spans="1:21" ht="80.25" customHeight="1" thickBot="1" x14ac:dyDescent="0.3">
      <c r="A969" s="53"/>
      <c r="B969" s="56" t="s">
        <v>1</v>
      </c>
      <c r="C969" s="59" t="s">
        <v>308</v>
      </c>
      <c r="D969" s="59" t="s">
        <v>0</v>
      </c>
      <c r="E969" s="59" t="s">
        <v>309</v>
      </c>
      <c r="F969" s="20" t="s">
        <v>310</v>
      </c>
      <c r="G969" s="21">
        <v>1</v>
      </c>
      <c r="H969" s="22">
        <v>79</v>
      </c>
      <c r="I969" s="22">
        <f t="shared" si="15"/>
        <v>79</v>
      </c>
      <c r="J969" s="20"/>
      <c r="K969" s="20">
        <v>1</v>
      </c>
      <c r="L969" s="20"/>
      <c r="M969" s="20"/>
      <c r="N969" s="20"/>
      <c r="O969" s="20"/>
      <c r="P969" s="20"/>
      <c r="Q969" s="20"/>
      <c r="R969" s="20"/>
      <c r="S969" s="20"/>
      <c r="T969" s="20"/>
      <c r="U969" s="23"/>
    </row>
    <row r="970" spans="1:21" ht="80.25" customHeight="1" x14ac:dyDescent="0.25">
      <c r="A970" s="51"/>
      <c r="B970" s="54" t="s">
        <v>1</v>
      </c>
      <c r="C970" s="57" t="s">
        <v>323</v>
      </c>
      <c r="D970" s="57" t="s">
        <v>0</v>
      </c>
      <c r="E970" s="57" t="s">
        <v>324</v>
      </c>
      <c r="F970" s="8" t="s">
        <v>4</v>
      </c>
      <c r="G970" s="9">
        <v>9</v>
      </c>
      <c r="H970" s="10">
        <v>79</v>
      </c>
      <c r="I970" s="10">
        <f t="shared" si="15"/>
        <v>711</v>
      </c>
      <c r="J970" s="8">
        <v>2</v>
      </c>
      <c r="K970" s="8">
        <v>7</v>
      </c>
      <c r="L970" s="8"/>
      <c r="M970" s="8"/>
      <c r="N970" s="8"/>
      <c r="O970" s="8"/>
      <c r="P970" s="8"/>
      <c r="Q970" s="8"/>
      <c r="R970" s="8"/>
      <c r="S970" s="8"/>
      <c r="T970" s="8"/>
      <c r="U970" s="11"/>
    </row>
    <row r="971" spans="1:21" ht="80.25" customHeight="1" thickBot="1" x14ac:dyDescent="0.3">
      <c r="A971" s="53"/>
      <c r="B971" s="56" t="s">
        <v>1</v>
      </c>
      <c r="C971" s="59" t="s">
        <v>323</v>
      </c>
      <c r="D971" s="59" t="s">
        <v>0</v>
      </c>
      <c r="E971" s="59" t="s">
        <v>324</v>
      </c>
      <c r="F971" s="20" t="s">
        <v>168</v>
      </c>
      <c r="G971" s="21">
        <v>5</v>
      </c>
      <c r="H971" s="22">
        <v>79</v>
      </c>
      <c r="I971" s="22">
        <f t="shared" si="15"/>
        <v>395</v>
      </c>
      <c r="J971" s="20">
        <v>5</v>
      </c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3"/>
    </row>
    <row r="972" spans="1:21" ht="150" customHeight="1" thickBot="1" x14ac:dyDescent="0.3">
      <c r="A972" s="28"/>
      <c r="B972" s="3" t="s">
        <v>1</v>
      </c>
      <c r="C972" s="29" t="s">
        <v>325</v>
      </c>
      <c r="D972" s="29" t="s">
        <v>0</v>
      </c>
      <c r="E972" s="29" t="s">
        <v>326</v>
      </c>
      <c r="F972" s="29" t="s">
        <v>23</v>
      </c>
      <c r="G972" s="30">
        <v>4</v>
      </c>
      <c r="H972" s="31">
        <v>79</v>
      </c>
      <c r="I972" s="31">
        <f t="shared" si="15"/>
        <v>316</v>
      </c>
      <c r="J972" s="29">
        <v>1</v>
      </c>
      <c r="K972" s="29">
        <v>3</v>
      </c>
      <c r="L972" s="29"/>
      <c r="M972" s="29"/>
      <c r="N972" s="29"/>
      <c r="O972" s="29"/>
      <c r="P972" s="29"/>
      <c r="Q972" s="29"/>
      <c r="R972" s="29"/>
      <c r="S972" s="29"/>
      <c r="T972" s="29"/>
      <c r="U972" s="32"/>
    </row>
    <row r="973" spans="1:21" ht="150" customHeight="1" thickBot="1" x14ac:dyDescent="0.3">
      <c r="A973" s="28"/>
      <c r="B973" s="3" t="s">
        <v>1</v>
      </c>
      <c r="C973" s="29" t="s">
        <v>327</v>
      </c>
      <c r="D973" s="29" t="s">
        <v>0</v>
      </c>
      <c r="E973" s="29" t="s">
        <v>328</v>
      </c>
      <c r="F973" s="29" t="s">
        <v>168</v>
      </c>
      <c r="G973" s="30">
        <v>1</v>
      </c>
      <c r="H973" s="31">
        <v>79</v>
      </c>
      <c r="I973" s="31">
        <f t="shared" si="15"/>
        <v>79</v>
      </c>
      <c r="J973" s="29">
        <v>1</v>
      </c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32"/>
    </row>
    <row r="974" spans="1:21" ht="80.25" customHeight="1" x14ac:dyDescent="0.25">
      <c r="A974" s="51"/>
      <c r="B974" s="54" t="s">
        <v>1</v>
      </c>
      <c r="C974" s="57" t="s">
        <v>682</v>
      </c>
      <c r="D974" s="57" t="s">
        <v>0</v>
      </c>
      <c r="E974" s="57" t="s">
        <v>276</v>
      </c>
      <c r="F974" s="8" t="s">
        <v>20</v>
      </c>
      <c r="G974" s="9">
        <v>9</v>
      </c>
      <c r="H974" s="10">
        <v>79</v>
      </c>
      <c r="I974" s="10">
        <f t="shared" si="15"/>
        <v>711</v>
      </c>
      <c r="J974" s="8"/>
      <c r="K974" s="8"/>
      <c r="L974" s="8">
        <v>7</v>
      </c>
      <c r="M974" s="8"/>
      <c r="N974" s="8"/>
      <c r="O974" s="8"/>
      <c r="P974" s="8"/>
      <c r="Q974" s="8"/>
      <c r="R974" s="8"/>
      <c r="S974" s="8"/>
      <c r="T974" s="8"/>
      <c r="U974" s="11">
        <v>2</v>
      </c>
    </row>
    <row r="975" spans="1:21" ht="80.25" customHeight="1" thickBot="1" x14ac:dyDescent="0.3">
      <c r="A975" s="53"/>
      <c r="B975" s="56" t="s">
        <v>1</v>
      </c>
      <c r="C975" s="59" t="s">
        <v>682</v>
      </c>
      <c r="D975" s="59" t="s">
        <v>0</v>
      </c>
      <c r="E975" s="59" t="s">
        <v>276</v>
      </c>
      <c r="F975" s="20" t="s">
        <v>683</v>
      </c>
      <c r="G975" s="21">
        <v>10</v>
      </c>
      <c r="H975" s="22">
        <v>79</v>
      </c>
      <c r="I975" s="22">
        <f t="shared" si="15"/>
        <v>790</v>
      </c>
      <c r="J975" s="20"/>
      <c r="K975" s="20"/>
      <c r="L975" s="20">
        <v>4</v>
      </c>
      <c r="M975" s="20"/>
      <c r="N975" s="20">
        <v>2</v>
      </c>
      <c r="O975" s="20"/>
      <c r="P975" s="20"/>
      <c r="Q975" s="20"/>
      <c r="R975" s="20">
        <v>4</v>
      </c>
      <c r="S975" s="20"/>
      <c r="T975" s="20"/>
      <c r="U975" s="23"/>
    </row>
    <row r="976" spans="1:21" ht="56.25" customHeight="1" x14ac:dyDescent="0.25">
      <c r="A976" s="51"/>
      <c r="B976" s="54" t="s">
        <v>1</v>
      </c>
      <c r="C976" s="57" t="s">
        <v>693</v>
      </c>
      <c r="D976" s="57" t="s">
        <v>0</v>
      </c>
      <c r="E976" s="57" t="s">
        <v>694</v>
      </c>
      <c r="F976" s="8" t="s">
        <v>695</v>
      </c>
      <c r="G976" s="9">
        <v>16</v>
      </c>
      <c r="H976" s="10">
        <v>79</v>
      </c>
      <c r="I976" s="10">
        <f t="shared" si="15"/>
        <v>1264</v>
      </c>
      <c r="J976" s="8"/>
      <c r="K976" s="8"/>
      <c r="L976" s="8">
        <v>5</v>
      </c>
      <c r="M976" s="8"/>
      <c r="N976" s="8">
        <v>6</v>
      </c>
      <c r="O976" s="8"/>
      <c r="P976" s="8"/>
      <c r="Q976" s="8"/>
      <c r="R976" s="8"/>
      <c r="S976" s="8"/>
      <c r="T976" s="8">
        <v>1</v>
      </c>
      <c r="U976" s="11">
        <v>4</v>
      </c>
    </row>
    <row r="977" spans="1:21" ht="56.25" customHeight="1" x14ac:dyDescent="0.25">
      <c r="A977" s="52"/>
      <c r="B977" s="55" t="s">
        <v>1</v>
      </c>
      <c r="C977" s="58" t="s">
        <v>693</v>
      </c>
      <c r="D977" s="58" t="s">
        <v>0</v>
      </c>
      <c r="E977" s="58" t="s">
        <v>694</v>
      </c>
      <c r="F977" s="12" t="s">
        <v>696</v>
      </c>
      <c r="G977" s="13">
        <v>4</v>
      </c>
      <c r="H977" s="14">
        <v>79</v>
      </c>
      <c r="I977" s="14">
        <f t="shared" si="15"/>
        <v>316</v>
      </c>
      <c r="J977" s="12"/>
      <c r="K977" s="12"/>
      <c r="L977" s="12">
        <v>2</v>
      </c>
      <c r="M977" s="12"/>
      <c r="N977" s="12"/>
      <c r="O977" s="12"/>
      <c r="P977" s="12"/>
      <c r="Q977" s="12"/>
      <c r="R977" s="12"/>
      <c r="S977" s="12"/>
      <c r="T977" s="12"/>
      <c r="U977" s="15">
        <v>2</v>
      </c>
    </row>
    <row r="978" spans="1:21" ht="56.25" customHeight="1" thickBot="1" x14ac:dyDescent="0.3">
      <c r="A978" s="53"/>
      <c r="B978" s="56" t="s">
        <v>1</v>
      </c>
      <c r="C978" s="59" t="s">
        <v>693</v>
      </c>
      <c r="D978" s="59" t="s">
        <v>0</v>
      </c>
      <c r="E978" s="59" t="s">
        <v>694</v>
      </c>
      <c r="F978" s="20" t="s">
        <v>697</v>
      </c>
      <c r="G978" s="21">
        <v>27</v>
      </c>
      <c r="H978" s="22">
        <v>79</v>
      </c>
      <c r="I978" s="22">
        <f t="shared" si="15"/>
        <v>2133</v>
      </c>
      <c r="J978" s="20"/>
      <c r="K978" s="20"/>
      <c r="L978" s="20">
        <v>8</v>
      </c>
      <c r="M978" s="20"/>
      <c r="N978" s="20">
        <v>7</v>
      </c>
      <c r="O978" s="20"/>
      <c r="P978" s="20">
        <v>3</v>
      </c>
      <c r="Q978" s="20"/>
      <c r="R978" s="20">
        <v>3</v>
      </c>
      <c r="S978" s="20"/>
      <c r="T978" s="20">
        <v>2</v>
      </c>
      <c r="U978" s="23">
        <v>4</v>
      </c>
    </row>
    <row r="979" spans="1:21" ht="80.25" customHeight="1" x14ac:dyDescent="0.25">
      <c r="A979" s="51"/>
      <c r="B979" s="54" t="s">
        <v>1</v>
      </c>
      <c r="C979" s="57" t="s">
        <v>698</v>
      </c>
      <c r="D979" s="57" t="s">
        <v>0</v>
      </c>
      <c r="E979" s="57" t="s">
        <v>699</v>
      </c>
      <c r="F979" s="8" t="s">
        <v>101</v>
      </c>
      <c r="G979" s="9">
        <v>3</v>
      </c>
      <c r="H979" s="10">
        <v>79</v>
      </c>
      <c r="I979" s="10">
        <f t="shared" si="15"/>
        <v>237</v>
      </c>
      <c r="J979" s="8"/>
      <c r="K979" s="8">
        <v>1</v>
      </c>
      <c r="L979" s="8"/>
      <c r="M979" s="8"/>
      <c r="N979" s="8">
        <v>2</v>
      </c>
      <c r="O979" s="8"/>
      <c r="P979" s="8"/>
      <c r="Q979" s="8"/>
      <c r="R979" s="8"/>
      <c r="S979" s="8"/>
      <c r="T979" s="8"/>
      <c r="U979" s="11"/>
    </row>
    <row r="980" spans="1:21" ht="80.25" customHeight="1" thickBot="1" x14ac:dyDescent="0.3">
      <c r="A980" s="53"/>
      <c r="B980" s="56" t="s">
        <v>1</v>
      </c>
      <c r="C980" s="59" t="s">
        <v>698</v>
      </c>
      <c r="D980" s="59" t="s">
        <v>0</v>
      </c>
      <c r="E980" s="59" t="s">
        <v>699</v>
      </c>
      <c r="F980" s="20" t="s">
        <v>20</v>
      </c>
      <c r="G980" s="21">
        <v>4</v>
      </c>
      <c r="H980" s="22">
        <v>79</v>
      </c>
      <c r="I980" s="22">
        <f t="shared" si="15"/>
        <v>316</v>
      </c>
      <c r="J980" s="20"/>
      <c r="K980" s="20"/>
      <c r="L980" s="20">
        <v>4</v>
      </c>
      <c r="M980" s="20"/>
      <c r="N980" s="20"/>
      <c r="O980" s="20"/>
      <c r="P980" s="20"/>
      <c r="Q980" s="20"/>
      <c r="R980" s="20"/>
      <c r="S980" s="20"/>
      <c r="T980" s="20"/>
      <c r="U980" s="23"/>
    </row>
    <row r="981" spans="1:21" ht="80.25" customHeight="1" x14ac:dyDescent="0.25">
      <c r="A981" s="51"/>
      <c r="B981" s="54" t="s">
        <v>1</v>
      </c>
      <c r="C981" s="57" t="s">
        <v>700</v>
      </c>
      <c r="D981" s="57" t="s">
        <v>0</v>
      </c>
      <c r="E981" s="57" t="s">
        <v>701</v>
      </c>
      <c r="F981" s="8" t="s">
        <v>20</v>
      </c>
      <c r="G981" s="9">
        <v>6</v>
      </c>
      <c r="H981" s="10">
        <v>79</v>
      </c>
      <c r="I981" s="10">
        <f t="shared" si="15"/>
        <v>474</v>
      </c>
      <c r="J981" s="8"/>
      <c r="K981" s="8"/>
      <c r="L981" s="8">
        <v>3</v>
      </c>
      <c r="M981" s="8"/>
      <c r="N981" s="8">
        <v>1</v>
      </c>
      <c r="O981" s="8"/>
      <c r="P981" s="8"/>
      <c r="Q981" s="8"/>
      <c r="R981" s="8"/>
      <c r="S981" s="8"/>
      <c r="T981" s="8"/>
      <c r="U981" s="11">
        <v>2</v>
      </c>
    </row>
    <row r="982" spans="1:21" ht="80.25" customHeight="1" thickBot="1" x14ac:dyDescent="0.3">
      <c r="A982" s="53"/>
      <c r="B982" s="56" t="s">
        <v>1</v>
      </c>
      <c r="C982" s="59" t="s">
        <v>700</v>
      </c>
      <c r="D982" s="59" t="s">
        <v>0</v>
      </c>
      <c r="E982" s="59" t="s">
        <v>701</v>
      </c>
      <c r="F982" s="20" t="s">
        <v>683</v>
      </c>
      <c r="G982" s="21">
        <v>2</v>
      </c>
      <c r="H982" s="22">
        <v>79</v>
      </c>
      <c r="I982" s="22">
        <f t="shared" si="15"/>
        <v>158</v>
      </c>
      <c r="J982" s="20"/>
      <c r="K982" s="20"/>
      <c r="L982" s="20">
        <v>2</v>
      </c>
      <c r="M982" s="20"/>
      <c r="N982" s="20"/>
      <c r="O982" s="20"/>
      <c r="P982" s="20"/>
      <c r="Q982" s="20"/>
      <c r="R982" s="20"/>
      <c r="S982" s="20"/>
      <c r="T982" s="20"/>
      <c r="U982" s="23"/>
    </row>
    <row r="983" spans="1:21" ht="150" customHeight="1" thickBot="1" x14ac:dyDescent="0.3">
      <c r="A983" s="28"/>
      <c r="B983" s="3" t="s">
        <v>1</v>
      </c>
      <c r="C983" s="29" t="s">
        <v>702</v>
      </c>
      <c r="D983" s="29" t="s">
        <v>0</v>
      </c>
      <c r="E983" s="29" t="s">
        <v>703</v>
      </c>
      <c r="F983" s="29" t="s">
        <v>627</v>
      </c>
      <c r="G983" s="30">
        <v>6</v>
      </c>
      <c r="H983" s="31">
        <v>79</v>
      </c>
      <c r="I983" s="31">
        <f t="shared" si="15"/>
        <v>474</v>
      </c>
      <c r="J983" s="29"/>
      <c r="K983" s="29">
        <v>6</v>
      </c>
      <c r="L983" s="29"/>
      <c r="M983" s="29"/>
      <c r="N983" s="29"/>
      <c r="O983" s="29"/>
      <c r="P983" s="29"/>
      <c r="Q983" s="29"/>
      <c r="R983" s="29"/>
      <c r="S983" s="29"/>
      <c r="T983" s="29"/>
      <c r="U983" s="32"/>
    </row>
    <row r="984" spans="1:21" ht="150" customHeight="1" thickBot="1" x14ac:dyDescent="0.3">
      <c r="A984" s="28"/>
      <c r="B984" s="3" t="s">
        <v>1</v>
      </c>
      <c r="C984" s="29" t="s">
        <v>704</v>
      </c>
      <c r="D984" s="29" t="s">
        <v>0</v>
      </c>
      <c r="E984" s="29" t="s">
        <v>705</v>
      </c>
      <c r="F984" s="29" t="s">
        <v>47</v>
      </c>
      <c r="G984" s="30">
        <v>5</v>
      </c>
      <c r="H984" s="31">
        <v>79</v>
      </c>
      <c r="I984" s="31">
        <f t="shared" si="15"/>
        <v>395</v>
      </c>
      <c r="J984" s="29"/>
      <c r="K984" s="29">
        <v>1</v>
      </c>
      <c r="L984" s="29">
        <v>2</v>
      </c>
      <c r="M984" s="29"/>
      <c r="N984" s="29">
        <v>2</v>
      </c>
      <c r="O984" s="29"/>
      <c r="P984" s="29"/>
      <c r="Q984" s="29"/>
      <c r="R984" s="29"/>
      <c r="S984" s="29"/>
      <c r="T984" s="29"/>
      <c r="U984" s="32"/>
    </row>
    <row r="985" spans="1:21" ht="150" customHeight="1" thickBot="1" x14ac:dyDescent="0.3">
      <c r="A985" s="28"/>
      <c r="B985" s="3" t="s">
        <v>1</v>
      </c>
      <c r="C985" s="29" t="s">
        <v>706</v>
      </c>
      <c r="D985" s="29" t="s">
        <v>0</v>
      </c>
      <c r="E985" s="29" t="s">
        <v>707</v>
      </c>
      <c r="F985" s="29" t="s">
        <v>634</v>
      </c>
      <c r="G985" s="30">
        <v>24</v>
      </c>
      <c r="H985" s="31">
        <v>79</v>
      </c>
      <c r="I985" s="31">
        <f t="shared" si="15"/>
        <v>1896</v>
      </c>
      <c r="J985" s="29"/>
      <c r="K985" s="29">
        <v>10</v>
      </c>
      <c r="L985" s="29">
        <v>7</v>
      </c>
      <c r="M985" s="29"/>
      <c r="N985" s="29"/>
      <c r="O985" s="29"/>
      <c r="P985" s="29"/>
      <c r="Q985" s="29"/>
      <c r="R985" s="29"/>
      <c r="S985" s="29"/>
      <c r="T985" s="29">
        <v>3</v>
      </c>
      <c r="U985" s="32">
        <v>4</v>
      </c>
    </row>
    <row r="986" spans="1:21" ht="56.25" customHeight="1" x14ac:dyDescent="0.25">
      <c r="A986" s="51"/>
      <c r="B986" s="54" t="s">
        <v>1</v>
      </c>
      <c r="C986" s="57" t="s">
        <v>708</v>
      </c>
      <c r="D986" s="57" t="s">
        <v>0</v>
      </c>
      <c r="E986" s="57" t="s">
        <v>309</v>
      </c>
      <c r="F986" s="8" t="s">
        <v>627</v>
      </c>
      <c r="G986" s="9">
        <v>29</v>
      </c>
      <c r="H986" s="10">
        <v>79</v>
      </c>
      <c r="I986" s="10">
        <f t="shared" si="15"/>
        <v>2291</v>
      </c>
      <c r="J986" s="8"/>
      <c r="K986" s="8">
        <v>3</v>
      </c>
      <c r="L986" s="8">
        <v>11</v>
      </c>
      <c r="M986" s="8"/>
      <c r="N986" s="8">
        <v>6</v>
      </c>
      <c r="O986" s="8"/>
      <c r="P986" s="8">
        <v>1</v>
      </c>
      <c r="Q986" s="8"/>
      <c r="R986" s="8"/>
      <c r="S986" s="8"/>
      <c r="T986" s="8">
        <v>6</v>
      </c>
      <c r="U986" s="11">
        <v>2</v>
      </c>
    </row>
    <row r="987" spans="1:21" ht="56.25" customHeight="1" x14ac:dyDescent="0.25">
      <c r="A987" s="52"/>
      <c r="B987" s="55" t="s">
        <v>1</v>
      </c>
      <c r="C987" s="58" t="s">
        <v>708</v>
      </c>
      <c r="D987" s="58" t="s">
        <v>0</v>
      </c>
      <c r="E987" s="58" t="s">
        <v>309</v>
      </c>
      <c r="F987" s="12" t="s">
        <v>47</v>
      </c>
      <c r="G987" s="13">
        <v>147</v>
      </c>
      <c r="H987" s="14">
        <v>79</v>
      </c>
      <c r="I987" s="14">
        <f t="shared" si="15"/>
        <v>11613</v>
      </c>
      <c r="J987" s="12"/>
      <c r="K987" s="12">
        <v>6</v>
      </c>
      <c r="L987" s="12">
        <v>20</v>
      </c>
      <c r="M987" s="12"/>
      <c r="N987" s="12">
        <v>28</v>
      </c>
      <c r="O987" s="12"/>
      <c r="P987" s="12">
        <v>14</v>
      </c>
      <c r="Q987" s="12"/>
      <c r="R987" s="12">
        <v>45</v>
      </c>
      <c r="S987" s="12"/>
      <c r="T987" s="12">
        <v>14</v>
      </c>
      <c r="U987" s="15">
        <v>20</v>
      </c>
    </row>
    <row r="988" spans="1:21" ht="56.25" customHeight="1" thickBot="1" x14ac:dyDescent="0.3">
      <c r="A988" s="53"/>
      <c r="B988" s="56" t="s">
        <v>1</v>
      </c>
      <c r="C988" s="59" t="s">
        <v>708</v>
      </c>
      <c r="D988" s="59" t="s">
        <v>0</v>
      </c>
      <c r="E988" s="59" t="s">
        <v>309</v>
      </c>
      <c r="F988" s="20" t="s">
        <v>20</v>
      </c>
      <c r="G988" s="21">
        <v>28</v>
      </c>
      <c r="H988" s="22">
        <v>79</v>
      </c>
      <c r="I988" s="22">
        <f t="shared" si="15"/>
        <v>2212</v>
      </c>
      <c r="J988" s="20"/>
      <c r="K988" s="20">
        <v>10</v>
      </c>
      <c r="L988" s="20"/>
      <c r="M988" s="20"/>
      <c r="N988" s="20">
        <v>18</v>
      </c>
      <c r="O988" s="20"/>
      <c r="P988" s="20"/>
      <c r="Q988" s="20"/>
      <c r="R988" s="20"/>
      <c r="S988" s="20"/>
      <c r="T988" s="20"/>
      <c r="U988" s="23"/>
    </row>
    <row r="989" spans="1:21" ht="80.25" customHeight="1" x14ac:dyDescent="0.25">
      <c r="A989" s="51"/>
      <c r="B989" s="54" t="s">
        <v>1</v>
      </c>
      <c r="C989" s="57" t="s">
        <v>711</v>
      </c>
      <c r="D989" s="57" t="s">
        <v>0</v>
      </c>
      <c r="E989" s="57" t="s">
        <v>712</v>
      </c>
      <c r="F989" s="8" t="s">
        <v>634</v>
      </c>
      <c r="G989" s="9">
        <v>110</v>
      </c>
      <c r="H989" s="10">
        <v>79</v>
      </c>
      <c r="I989" s="10">
        <f t="shared" si="15"/>
        <v>8690</v>
      </c>
      <c r="J989" s="8"/>
      <c r="K989" s="8">
        <v>12</v>
      </c>
      <c r="L989" s="8">
        <v>16</v>
      </c>
      <c r="M989" s="8"/>
      <c r="N989" s="8">
        <v>12</v>
      </c>
      <c r="O989" s="8"/>
      <c r="P989" s="8">
        <v>23</v>
      </c>
      <c r="Q989" s="8"/>
      <c r="R989" s="8">
        <v>20</v>
      </c>
      <c r="S989" s="8"/>
      <c r="T989" s="8">
        <v>17</v>
      </c>
      <c r="U989" s="11">
        <v>10</v>
      </c>
    </row>
    <row r="990" spans="1:21" ht="80.25" customHeight="1" thickBot="1" x14ac:dyDescent="0.3">
      <c r="A990" s="53"/>
      <c r="B990" s="56" t="s">
        <v>1</v>
      </c>
      <c r="C990" s="59" t="s">
        <v>711</v>
      </c>
      <c r="D990" s="59" t="s">
        <v>0</v>
      </c>
      <c r="E990" s="59" t="s">
        <v>712</v>
      </c>
      <c r="F990" s="20" t="s">
        <v>20</v>
      </c>
      <c r="G990" s="21">
        <v>73</v>
      </c>
      <c r="H990" s="22">
        <v>79</v>
      </c>
      <c r="I990" s="22">
        <f t="shared" si="15"/>
        <v>5767</v>
      </c>
      <c r="J990" s="20"/>
      <c r="K990" s="20">
        <v>3</v>
      </c>
      <c r="L990" s="20">
        <v>10</v>
      </c>
      <c r="M990" s="20"/>
      <c r="N990" s="20">
        <v>14</v>
      </c>
      <c r="O990" s="20"/>
      <c r="P990" s="20">
        <v>15</v>
      </c>
      <c r="Q990" s="20"/>
      <c r="R990" s="20">
        <v>13</v>
      </c>
      <c r="S990" s="20"/>
      <c r="T990" s="20">
        <v>13</v>
      </c>
      <c r="U990" s="23">
        <v>5</v>
      </c>
    </row>
    <row r="991" spans="1:21" ht="56.25" customHeight="1" x14ac:dyDescent="0.25">
      <c r="A991" s="51"/>
      <c r="B991" s="54" t="s">
        <v>1</v>
      </c>
      <c r="C991" s="57" t="s">
        <v>713</v>
      </c>
      <c r="D991" s="57" t="s">
        <v>0</v>
      </c>
      <c r="E991" s="57" t="s">
        <v>714</v>
      </c>
      <c r="F991" s="8" t="s">
        <v>47</v>
      </c>
      <c r="G991" s="9">
        <v>19</v>
      </c>
      <c r="H991" s="10">
        <v>79</v>
      </c>
      <c r="I991" s="10">
        <f t="shared" si="15"/>
        <v>1501</v>
      </c>
      <c r="J991" s="8"/>
      <c r="K991" s="8">
        <v>4</v>
      </c>
      <c r="L991" s="8">
        <v>1</v>
      </c>
      <c r="M991" s="8"/>
      <c r="N991" s="8">
        <v>4</v>
      </c>
      <c r="O991" s="8"/>
      <c r="P991" s="8"/>
      <c r="Q991" s="8"/>
      <c r="R991" s="8">
        <v>4</v>
      </c>
      <c r="S991" s="8"/>
      <c r="T991" s="8">
        <v>5</v>
      </c>
      <c r="U991" s="11">
        <v>1</v>
      </c>
    </row>
    <row r="992" spans="1:21" ht="56.25" customHeight="1" x14ac:dyDescent="0.25">
      <c r="A992" s="52"/>
      <c r="B992" s="55" t="s">
        <v>1</v>
      </c>
      <c r="C992" s="58" t="s">
        <v>713</v>
      </c>
      <c r="D992" s="58" t="s">
        <v>0</v>
      </c>
      <c r="E992" s="58" t="s">
        <v>714</v>
      </c>
      <c r="F992" s="12" t="s">
        <v>20</v>
      </c>
      <c r="G992" s="13">
        <v>22</v>
      </c>
      <c r="H992" s="14">
        <v>79</v>
      </c>
      <c r="I992" s="14">
        <f t="shared" si="15"/>
        <v>1738</v>
      </c>
      <c r="J992" s="12"/>
      <c r="K992" s="12">
        <v>2</v>
      </c>
      <c r="L992" s="12">
        <v>7</v>
      </c>
      <c r="M992" s="12"/>
      <c r="N992" s="12">
        <v>2</v>
      </c>
      <c r="O992" s="12"/>
      <c r="P992" s="12">
        <v>4</v>
      </c>
      <c r="Q992" s="12"/>
      <c r="R992" s="12">
        <v>4</v>
      </c>
      <c r="S992" s="12"/>
      <c r="T992" s="12">
        <v>3</v>
      </c>
      <c r="U992" s="15"/>
    </row>
    <row r="993" spans="1:21" ht="56.25" customHeight="1" thickBot="1" x14ac:dyDescent="0.3">
      <c r="A993" s="53"/>
      <c r="B993" s="56" t="s">
        <v>1</v>
      </c>
      <c r="C993" s="59" t="s">
        <v>713</v>
      </c>
      <c r="D993" s="59" t="s">
        <v>0</v>
      </c>
      <c r="E993" s="59" t="s">
        <v>714</v>
      </c>
      <c r="F993" s="20" t="s">
        <v>683</v>
      </c>
      <c r="G993" s="21">
        <v>34</v>
      </c>
      <c r="H993" s="22">
        <v>79</v>
      </c>
      <c r="I993" s="22">
        <f t="shared" si="15"/>
        <v>2686</v>
      </c>
      <c r="J993" s="20"/>
      <c r="K993" s="20">
        <v>7</v>
      </c>
      <c r="L993" s="20">
        <v>9</v>
      </c>
      <c r="M993" s="20"/>
      <c r="N993" s="20">
        <v>5</v>
      </c>
      <c r="O993" s="20"/>
      <c r="P993" s="20"/>
      <c r="Q993" s="20"/>
      <c r="R993" s="20">
        <v>3</v>
      </c>
      <c r="S993" s="20"/>
      <c r="T993" s="20">
        <v>5</v>
      </c>
      <c r="U993" s="23">
        <v>5</v>
      </c>
    </row>
    <row r="994" spans="1:21" ht="56.25" customHeight="1" x14ac:dyDescent="0.25">
      <c r="A994" s="51"/>
      <c r="B994" s="54" t="s">
        <v>1</v>
      </c>
      <c r="C994" s="57" t="s">
        <v>729</v>
      </c>
      <c r="D994" s="57" t="s">
        <v>0</v>
      </c>
      <c r="E994" s="57" t="s">
        <v>730</v>
      </c>
      <c r="F994" s="8" t="s">
        <v>627</v>
      </c>
      <c r="G994" s="9">
        <v>19</v>
      </c>
      <c r="H994" s="10">
        <v>79</v>
      </c>
      <c r="I994" s="10">
        <f t="shared" si="15"/>
        <v>1501</v>
      </c>
      <c r="J994" s="8"/>
      <c r="K994" s="8"/>
      <c r="L994" s="8">
        <v>8</v>
      </c>
      <c r="M994" s="8"/>
      <c r="N994" s="8">
        <v>3</v>
      </c>
      <c r="O994" s="8"/>
      <c r="P994" s="8"/>
      <c r="Q994" s="8"/>
      <c r="R994" s="8">
        <v>1</v>
      </c>
      <c r="S994" s="8"/>
      <c r="T994" s="8">
        <v>3</v>
      </c>
      <c r="U994" s="11">
        <v>4</v>
      </c>
    </row>
    <row r="995" spans="1:21" ht="56.25" customHeight="1" x14ac:dyDescent="0.25">
      <c r="A995" s="52"/>
      <c r="B995" s="55" t="s">
        <v>1</v>
      </c>
      <c r="C995" s="58" t="s">
        <v>729</v>
      </c>
      <c r="D995" s="58" t="s">
        <v>0</v>
      </c>
      <c r="E995" s="58" t="s">
        <v>730</v>
      </c>
      <c r="F995" s="12" t="s">
        <v>47</v>
      </c>
      <c r="G995" s="13">
        <v>1</v>
      </c>
      <c r="H995" s="14">
        <v>79</v>
      </c>
      <c r="I995" s="14">
        <f t="shared" si="15"/>
        <v>79</v>
      </c>
      <c r="J995" s="12"/>
      <c r="K995" s="12"/>
      <c r="L995" s="12">
        <v>1</v>
      </c>
      <c r="M995" s="12"/>
      <c r="N995" s="12"/>
      <c r="O995" s="12"/>
      <c r="P995" s="12"/>
      <c r="Q995" s="12"/>
      <c r="R995" s="12"/>
      <c r="S995" s="12"/>
      <c r="T995" s="12"/>
      <c r="U995" s="15"/>
    </row>
    <row r="996" spans="1:21" ht="56.25" customHeight="1" thickBot="1" x14ac:dyDescent="0.3">
      <c r="A996" s="53"/>
      <c r="B996" s="56" t="s">
        <v>1</v>
      </c>
      <c r="C996" s="59" t="s">
        <v>729</v>
      </c>
      <c r="D996" s="59" t="s">
        <v>0</v>
      </c>
      <c r="E996" s="59" t="s">
        <v>730</v>
      </c>
      <c r="F996" s="20" t="s">
        <v>20</v>
      </c>
      <c r="G996" s="21">
        <v>9</v>
      </c>
      <c r="H996" s="22">
        <v>79</v>
      </c>
      <c r="I996" s="22">
        <f t="shared" si="15"/>
        <v>711</v>
      </c>
      <c r="J996" s="20"/>
      <c r="K996" s="20"/>
      <c r="L996" s="20">
        <v>1</v>
      </c>
      <c r="M996" s="20"/>
      <c r="N996" s="20">
        <v>1</v>
      </c>
      <c r="O996" s="20"/>
      <c r="P996" s="20"/>
      <c r="Q996" s="20"/>
      <c r="R996" s="20"/>
      <c r="S996" s="20"/>
      <c r="T996" s="20"/>
      <c r="U996" s="23">
        <v>7</v>
      </c>
    </row>
    <row r="997" spans="1:21" ht="80.25" customHeight="1" x14ac:dyDescent="0.25">
      <c r="A997" s="51"/>
      <c r="B997" s="54" t="s">
        <v>1</v>
      </c>
      <c r="C997" s="57" t="s">
        <v>731</v>
      </c>
      <c r="D997" s="57" t="s">
        <v>0</v>
      </c>
      <c r="E997" s="57" t="s">
        <v>732</v>
      </c>
      <c r="F997" s="8" t="s">
        <v>733</v>
      </c>
      <c r="G997" s="9">
        <v>5</v>
      </c>
      <c r="H997" s="10">
        <v>79</v>
      </c>
      <c r="I997" s="10">
        <f t="shared" si="15"/>
        <v>395</v>
      </c>
      <c r="J997" s="8"/>
      <c r="K997" s="8"/>
      <c r="L997" s="8">
        <v>2</v>
      </c>
      <c r="M997" s="8"/>
      <c r="N997" s="8">
        <v>1</v>
      </c>
      <c r="O997" s="8"/>
      <c r="P997" s="8"/>
      <c r="Q997" s="8"/>
      <c r="R997" s="8"/>
      <c r="S997" s="8"/>
      <c r="T997" s="8"/>
      <c r="U997" s="11">
        <v>2</v>
      </c>
    </row>
    <row r="998" spans="1:21" ht="80.25" customHeight="1" thickBot="1" x14ac:dyDescent="0.3">
      <c r="A998" s="53"/>
      <c r="B998" s="56" t="s">
        <v>1</v>
      </c>
      <c r="C998" s="59" t="s">
        <v>731</v>
      </c>
      <c r="D998" s="59" t="s">
        <v>0</v>
      </c>
      <c r="E998" s="59" t="s">
        <v>732</v>
      </c>
      <c r="F998" s="20" t="s">
        <v>20</v>
      </c>
      <c r="G998" s="21">
        <v>7</v>
      </c>
      <c r="H998" s="22">
        <v>79</v>
      </c>
      <c r="I998" s="22">
        <f t="shared" si="15"/>
        <v>553</v>
      </c>
      <c r="J998" s="20"/>
      <c r="K998" s="20"/>
      <c r="L998" s="20">
        <v>2</v>
      </c>
      <c r="M998" s="20"/>
      <c r="N998" s="20">
        <v>1</v>
      </c>
      <c r="O998" s="20"/>
      <c r="P998" s="20"/>
      <c r="Q998" s="20"/>
      <c r="R998" s="20"/>
      <c r="S998" s="20"/>
      <c r="T998" s="20">
        <v>1</v>
      </c>
      <c r="U998" s="23">
        <v>3</v>
      </c>
    </row>
    <row r="999" spans="1:21" ht="56.25" customHeight="1" x14ac:dyDescent="0.25">
      <c r="A999" s="51"/>
      <c r="B999" s="54" t="s">
        <v>1</v>
      </c>
      <c r="C999" s="57" t="s">
        <v>734</v>
      </c>
      <c r="D999" s="57" t="s">
        <v>0</v>
      </c>
      <c r="E999" s="57" t="s">
        <v>735</v>
      </c>
      <c r="F999" s="8" t="s">
        <v>627</v>
      </c>
      <c r="G999" s="9">
        <v>16</v>
      </c>
      <c r="H999" s="10">
        <v>79</v>
      </c>
      <c r="I999" s="10">
        <f t="shared" si="15"/>
        <v>1264</v>
      </c>
      <c r="J999" s="8"/>
      <c r="K999" s="8"/>
      <c r="L999" s="8">
        <v>8</v>
      </c>
      <c r="M999" s="8"/>
      <c r="N999" s="8"/>
      <c r="O999" s="8"/>
      <c r="P999" s="8"/>
      <c r="Q999" s="8"/>
      <c r="R999" s="8"/>
      <c r="S999" s="8"/>
      <c r="T999" s="8">
        <v>3</v>
      </c>
      <c r="U999" s="11">
        <v>5</v>
      </c>
    </row>
    <row r="1000" spans="1:21" ht="56.25" customHeight="1" x14ac:dyDescent="0.25">
      <c r="A1000" s="52"/>
      <c r="B1000" s="55" t="s">
        <v>1</v>
      </c>
      <c r="C1000" s="58" t="s">
        <v>734</v>
      </c>
      <c r="D1000" s="58" t="s">
        <v>0</v>
      </c>
      <c r="E1000" s="58" t="s">
        <v>735</v>
      </c>
      <c r="F1000" s="12" t="s">
        <v>101</v>
      </c>
      <c r="G1000" s="13">
        <v>8</v>
      </c>
      <c r="H1000" s="14">
        <v>79</v>
      </c>
      <c r="I1000" s="14">
        <f t="shared" si="15"/>
        <v>632</v>
      </c>
      <c r="J1000" s="12"/>
      <c r="K1000" s="12"/>
      <c r="L1000" s="12">
        <v>4</v>
      </c>
      <c r="M1000" s="12"/>
      <c r="N1000" s="12">
        <v>2</v>
      </c>
      <c r="O1000" s="12"/>
      <c r="P1000" s="12"/>
      <c r="Q1000" s="12"/>
      <c r="R1000" s="12"/>
      <c r="S1000" s="12"/>
      <c r="T1000" s="12"/>
      <c r="U1000" s="15">
        <v>2</v>
      </c>
    </row>
    <row r="1001" spans="1:21" ht="56.25" customHeight="1" thickBot="1" x14ac:dyDescent="0.3">
      <c r="A1001" s="53"/>
      <c r="B1001" s="60" t="s">
        <v>1</v>
      </c>
      <c r="C1001" s="61" t="s">
        <v>734</v>
      </c>
      <c r="D1001" s="61" t="s">
        <v>0</v>
      </c>
      <c r="E1001" s="61" t="s">
        <v>735</v>
      </c>
      <c r="F1001" s="16" t="s">
        <v>20</v>
      </c>
      <c r="G1001" s="17">
        <v>6</v>
      </c>
      <c r="H1001" s="18">
        <v>79</v>
      </c>
      <c r="I1001" s="18">
        <f t="shared" si="15"/>
        <v>474</v>
      </c>
      <c r="J1001" s="16"/>
      <c r="K1001" s="16"/>
      <c r="L1001" s="16">
        <v>2</v>
      </c>
      <c r="M1001" s="16"/>
      <c r="N1001" s="16">
        <v>4</v>
      </c>
      <c r="O1001" s="16"/>
      <c r="P1001" s="16"/>
      <c r="Q1001" s="16"/>
      <c r="R1001" s="16"/>
      <c r="S1001" s="16"/>
      <c r="T1001" s="16"/>
      <c r="U1001" s="19"/>
    </row>
    <row r="1002" spans="1:21" ht="27.75" customHeight="1" x14ac:dyDescent="0.25">
      <c r="A1002" s="51"/>
      <c r="B1002" s="54" t="s">
        <v>1</v>
      </c>
      <c r="C1002" s="57" t="s">
        <v>2</v>
      </c>
      <c r="D1002" s="57" t="s">
        <v>0</v>
      </c>
      <c r="E1002" s="57" t="s">
        <v>3</v>
      </c>
      <c r="F1002" s="8" t="s">
        <v>4</v>
      </c>
      <c r="G1002" s="9">
        <v>171</v>
      </c>
      <c r="H1002" s="10">
        <v>79</v>
      </c>
      <c r="I1002" s="10">
        <f t="shared" si="15"/>
        <v>13509</v>
      </c>
      <c r="J1002" s="8"/>
      <c r="K1002" s="8">
        <v>36</v>
      </c>
      <c r="L1002" s="8"/>
      <c r="M1002" s="8">
        <v>83</v>
      </c>
      <c r="N1002" s="8"/>
      <c r="O1002" s="8">
        <v>16</v>
      </c>
      <c r="P1002" s="8"/>
      <c r="Q1002" s="8">
        <v>34</v>
      </c>
      <c r="R1002" s="8"/>
      <c r="S1002" s="8"/>
      <c r="T1002" s="8"/>
      <c r="U1002" s="11">
        <v>2</v>
      </c>
    </row>
    <row r="1003" spans="1:21" ht="27.75" customHeight="1" x14ac:dyDescent="0.25">
      <c r="A1003" s="52"/>
      <c r="B1003" s="55" t="s">
        <v>1</v>
      </c>
      <c r="C1003" s="58" t="s">
        <v>2</v>
      </c>
      <c r="D1003" s="58" t="s">
        <v>0</v>
      </c>
      <c r="E1003" s="58" t="s">
        <v>3</v>
      </c>
      <c r="F1003" s="12" t="s">
        <v>6</v>
      </c>
      <c r="G1003" s="13">
        <v>8</v>
      </c>
      <c r="H1003" s="14">
        <v>79</v>
      </c>
      <c r="I1003" s="14">
        <f t="shared" si="15"/>
        <v>632</v>
      </c>
      <c r="J1003" s="12">
        <v>3</v>
      </c>
      <c r="K1003" s="12">
        <v>4</v>
      </c>
      <c r="L1003" s="12"/>
      <c r="M1003" s="12"/>
      <c r="N1003" s="12"/>
      <c r="O1003" s="12"/>
      <c r="P1003" s="12"/>
      <c r="Q1003" s="12"/>
      <c r="R1003" s="12"/>
      <c r="S1003" s="12"/>
      <c r="T1003" s="12"/>
      <c r="U1003" s="15">
        <v>1</v>
      </c>
    </row>
    <row r="1004" spans="1:21" ht="27.75" customHeight="1" x14ac:dyDescent="0.25">
      <c r="A1004" s="52"/>
      <c r="B1004" s="55" t="s">
        <v>1</v>
      </c>
      <c r="C1004" s="58" t="s">
        <v>2</v>
      </c>
      <c r="D1004" s="58" t="s">
        <v>0</v>
      </c>
      <c r="E1004" s="58" t="s">
        <v>3</v>
      </c>
      <c r="F1004" s="12" t="s">
        <v>8</v>
      </c>
      <c r="G1004" s="13">
        <v>4</v>
      </c>
      <c r="H1004" s="14">
        <v>79</v>
      </c>
      <c r="I1004" s="14">
        <f t="shared" si="15"/>
        <v>316</v>
      </c>
      <c r="J1004" s="12"/>
      <c r="K1004" s="12">
        <v>1</v>
      </c>
      <c r="L1004" s="12"/>
      <c r="M1004" s="12">
        <v>1</v>
      </c>
      <c r="N1004" s="12"/>
      <c r="O1004" s="12"/>
      <c r="P1004" s="12"/>
      <c r="Q1004" s="12"/>
      <c r="R1004" s="12"/>
      <c r="S1004" s="12"/>
      <c r="T1004" s="12">
        <v>1</v>
      </c>
      <c r="U1004" s="15">
        <v>1</v>
      </c>
    </row>
    <row r="1005" spans="1:21" ht="27.75" customHeight="1" x14ac:dyDescent="0.25">
      <c r="A1005" s="52"/>
      <c r="B1005" s="55" t="s">
        <v>1</v>
      </c>
      <c r="C1005" s="58" t="s">
        <v>2</v>
      </c>
      <c r="D1005" s="58" t="s">
        <v>0</v>
      </c>
      <c r="E1005" s="58" t="s">
        <v>3</v>
      </c>
      <c r="F1005" s="12" t="s">
        <v>5</v>
      </c>
      <c r="G1005" s="13">
        <v>203</v>
      </c>
      <c r="H1005" s="14">
        <v>79</v>
      </c>
      <c r="I1005" s="14">
        <f t="shared" si="15"/>
        <v>16037</v>
      </c>
      <c r="J1005" s="12">
        <v>2</v>
      </c>
      <c r="K1005" s="12">
        <v>9</v>
      </c>
      <c r="L1005" s="12"/>
      <c r="M1005" s="12">
        <v>84</v>
      </c>
      <c r="N1005" s="12"/>
      <c r="O1005" s="12">
        <v>49</v>
      </c>
      <c r="P1005" s="12"/>
      <c r="Q1005" s="12">
        <v>52</v>
      </c>
      <c r="R1005" s="12"/>
      <c r="S1005" s="12"/>
      <c r="T1005" s="12"/>
      <c r="U1005" s="15">
        <v>7</v>
      </c>
    </row>
    <row r="1006" spans="1:21" ht="27.75" customHeight="1" x14ac:dyDescent="0.25">
      <c r="A1006" s="52"/>
      <c r="B1006" s="55" t="s">
        <v>1</v>
      </c>
      <c r="C1006" s="58" t="s">
        <v>2</v>
      </c>
      <c r="D1006" s="58" t="s">
        <v>0</v>
      </c>
      <c r="E1006" s="58" t="s">
        <v>3</v>
      </c>
      <c r="F1006" s="12" t="s">
        <v>9</v>
      </c>
      <c r="G1006" s="13">
        <v>11</v>
      </c>
      <c r="H1006" s="14">
        <v>79</v>
      </c>
      <c r="I1006" s="14">
        <f t="shared" si="15"/>
        <v>869</v>
      </c>
      <c r="J1006" s="12"/>
      <c r="K1006" s="12">
        <v>1</v>
      </c>
      <c r="L1006" s="12"/>
      <c r="M1006" s="12">
        <v>3</v>
      </c>
      <c r="N1006" s="12"/>
      <c r="O1006" s="12"/>
      <c r="P1006" s="12"/>
      <c r="Q1006" s="12"/>
      <c r="R1006" s="12"/>
      <c r="S1006" s="12"/>
      <c r="T1006" s="12">
        <v>6</v>
      </c>
      <c r="U1006" s="15">
        <v>1</v>
      </c>
    </row>
    <row r="1007" spans="1:21" ht="27.75" customHeight="1" thickBot="1" x14ac:dyDescent="0.3">
      <c r="A1007" s="53"/>
      <c r="B1007" s="60" t="s">
        <v>1</v>
      </c>
      <c r="C1007" s="61" t="s">
        <v>2</v>
      </c>
      <c r="D1007" s="61" t="s">
        <v>0</v>
      </c>
      <c r="E1007" s="61" t="s">
        <v>3</v>
      </c>
      <c r="F1007" s="16" t="s">
        <v>7</v>
      </c>
      <c r="G1007" s="17">
        <v>20</v>
      </c>
      <c r="H1007" s="18">
        <v>79</v>
      </c>
      <c r="I1007" s="18">
        <f t="shared" si="15"/>
        <v>1580</v>
      </c>
      <c r="J1007" s="16">
        <v>2</v>
      </c>
      <c r="K1007" s="16">
        <v>12</v>
      </c>
      <c r="L1007" s="16"/>
      <c r="M1007" s="16">
        <v>6</v>
      </c>
      <c r="N1007" s="16"/>
      <c r="O1007" s="16"/>
      <c r="P1007" s="16"/>
      <c r="Q1007" s="16"/>
      <c r="R1007" s="16"/>
      <c r="S1007" s="16"/>
      <c r="T1007" s="16"/>
      <c r="U1007" s="19"/>
    </row>
    <row r="1008" spans="1:21" ht="35.25" customHeight="1" x14ac:dyDescent="0.25">
      <c r="A1008" s="51"/>
      <c r="B1008" s="54" t="s">
        <v>1</v>
      </c>
      <c r="C1008" s="57" t="s">
        <v>10</v>
      </c>
      <c r="D1008" s="57" t="s">
        <v>0</v>
      </c>
      <c r="E1008" s="57" t="s">
        <v>11</v>
      </c>
      <c r="F1008" s="8" t="s">
        <v>12</v>
      </c>
      <c r="G1008" s="9">
        <v>40</v>
      </c>
      <c r="H1008" s="10">
        <v>79</v>
      </c>
      <c r="I1008" s="10">
        <f t="shared" si="15"/>
        <v>3160</v>
      </c>
      <c r="J1008" s="8">
        <v>7</v>
      </c>
      <c r="K1008" s="8">
        <v>8</v>
      </c>
      <c r="L1008" s="8"/>
      <c r="M1008" s="8">
        <v>13</v>
      </c>
      <c r="N1008" s="8"/>
      <c r="O1008" s="8">
        <v>11</v>
      </c>
      <c r="P1008" s="8"/>
      <c r="Q1008" s="8">
        <v>1</v>
      </c>
      <c r="R1008" s="8"/>
      <c r="S1008" s="8"/>
      <c r="T1008" s="8"/>
      <c r="U1008" s="11"/>
    </row>
    <row r="1009" spans="1:21" ht="35.25" customHeight="1" x14ac:dyDescent="0.25">
      <c r="A1009" s="52"/>
      <c r="B1009" s="55" t="s">
        <v>1</v>
      </c>
      <c r="C1009" s="58" t="s">
        <v>10</v>
      </c>
      <c r="D1009" s="58" t="s">
        <v>0</v>
      </c>
      <c r="E1009" s="58" t="s">
        <v>11</v>
      </c>
      <c r="F1009" s="12" t="s">
        <v>15</v>
      </c>
      <c r="G1009" s="13">
        <v>16</v>
      </c>
      <c r="H1009" s="14">
        <v>79</v>
      </c>
      <c r="I1009" s="14">
        <f t="shared" si="15"/>
        <v>1264</v>
      </c>
      <c r="J1009" s="12">
        <v>9</v>
      </c>
      <c r="K1009" s="12">
        <v>3</v>
      </c>
      <c r="L1009" s="12"/>
      <c r="M1009" s="12">
        <v>4</v>
      </c>
      <c r="N1009" s="12"/>
      <c r="O1009" s="12"/>
      <c r="P1009" s="12"/>
      <c r="Q1009" s="12"/>
      <c r="R1009" s="12"/>
      <c r="S1009" s="12"/>
      <c r="T1009" s="12"/>
      <c r="U1009" s="15"/>
    </row>
    <row r="1010" spans="1:21" ht="35.25" customHeight="1" x14ac:dyDescent="0.25">
      <c r="A1010" s="52"/>
      <c r="B1010" s="55" t="s">
        <v>1</v>
      </c>
      <c r="C1010" s="58" t="s">
        <v>10</v>
      </c>
      <c r="D1010" s="58" t="s">
        <v>0</v>
      </c>
      <c r="E1010" s="58" t="s">
        <v>11</v>
      </c>
      <c r="F1010" s="12" t="s">
        <v>13</v>
      </c>
      <c r="G1010" s="13">
        <v>61</v>
      </c>
      <c r="H1010" s="14">
        <v>79</v>
      </c>
      <c r="I1010" s="14">
        <f t="shared" si="15"/>
        <v>4819</v>
      </c>
      <c r="J1010" s="12">
        <v>3</v>
      </c>
      <c r="K1010" s="12">
        <v>25</v>
      </c>
      <c r="L1010" s="12"/>
      <c r="M1010" s="12">
        <v>18</v>
      </c>
      <c r="N1010" s="12"/>
      <c r="O1010" s="12">
        <v>9</v>
      </c>
      <c r="P1010" s="12"/>
      <c r="Q1010" s="12"/>
      <c r="R1010" s="12"/>
      <c r="S1010" s="12">
        <v>6</v>
      </c>
      <c r="T1010" s="12"/>
      <c r="U1010" s="15"/>
    </row>
    <row r="1011" spans="1:21" ht="35.25" customHeight="1" thickBot="1" x14ac:dyDescent="0.3">
      <c r="A1011" s="53"/>
      <c r="B1011" s="56" t="s">
        <v>1</v>
      </c>
      <c r="C1011" s="59" t="s">
        <v>10</v>
      </c>
      <c r="D1011" s="59" t="s">
        <v>0</v>
      </c>
      <c r="E1011" s="59" t="s">
        <v>11</v>
      </c>
      <c r="F1011" s="20" t="s">
        <v>14</v>
      </c>
      <c r="G1011" s="21">
        <v>120</v>
      </c>
      <c r="H1011" s="22">
        <v>79</v>
      </c>
      <c r="I1011" s="22">
        <f t="shared" si="15"/>
        <v>9480</v>
      </c>
      <c r="J1011" s="20">
        <v>18</v>
      </c>
      <c r="K1011" s="20">
        <v>29</v>
      </c>
      <c r="L1011" s="20"/>
      <c r="M1011" s="20">
        <v>26</v>
      </c>
      <c r="N1011" s="20"/>
      <c r="O1011" s="20">
        <v>29</v>
      </c>
      <c r="P1011" s="20"/>
      <c r="Q1011" s="20">
        <v>10</v>
      </c>
      <c r="R1011" s="20"/>
      <c r="S1011" s="20">
        <v>4</v>
      </c>
      <c r="T1011" s="20">
        <v>4</v>
      </c>
      <c r="U1011" s="23"/>
    </row>
    <row r="1012" spans="1:21" ht="80.25" customHeight="1" x14ac:dyDescent="0.25">
      <c r="A1012" s="51"/>
      <c r="B1012" s="54" t="s">
        <v>1</v>
      </c>
      <c r="C1012" s="57" t="s">
        <v>148</v>
      </c>
      <c r="D1012" s="57" t="s">
        <v>0</v>
      </c>
      <c r="E1012" s="57" t="s">
        <v>149</v>
      </c>
      <c r="F1012" s="8" t="s">
        <v>150</v>
      </c>
      <c r="G1012" s="9">
        <v>13</v>
      </c>
      <c r="H1012" s="10">
        <v>79</v>
      </c>
      <c r="I1012" s="10">
        <f t="shared" si="15"/>
        <v>1027</v>
      </c>
      <c r="J1012" s="8"/>
      <c r="K1012" s="8">
        <v>9</v>
      </c>
      <c r="L1012" s="8"/>
      <c r="M1012" s="8">
        <v>2</v>
      </c>
      <c r="N1012" s="8"/>
      <c r="O1012" s="8"/>
      <c r="P1012" s="8"/>
      <c r="Q1012" s="8"/>
      <c r="R1012" s="8"/>
      <c r="S1012" s="8"/>
      <c r="T1012" s="8">
        <v>2</v>
      </c>
      <c r="U1012" s="11"/>
    </row>
    <row r="1013" spans="1:21" ht="80.25" customHeight="1" thickBot="1" x14ac:dyDescent="0.3">
      <c r="A1013" s="53"/>
      <c r="B1013" s="56" t="s">
        <v>1</v>
      </c>
      <c r="C1013" s="59" t="s">
        <v>148</v>
      </c>
      <c r="D1013" s="59" t="s">
        <v>0</v>
      </c>
      <c r="E1013" s="59" t="s">
        <v>149</v>
      </c>
      <c r="F1013" s="20" t="s">
        <v>8</v>
      </c>
      <c r="G1013" s="21">
        <v>17</v>
      </c>
      <c r="H1013" s="22">
        <v>79</v>
      </c>
      <c r="I1013" s="22">
        <f t="shared" si="15"/>
        <v>1343</v>
      </c>
      <c r="J1013" s="20"/>
      <c r="K1013" s="20">
        <v>6</v>
      </c>
      <c r="L1013" s="20"/>
      <c r="M1013" s="20">
        <v>3</v>
      </c>
      <c r="N1013" s="20"/>
      <c r="O1013" s="20">
        <v>1</v>
      </c>
      <c r="P1013" s="20"/>
      <c r="Q1013" s="20"/>
      <c r="R1013" s="20"/>
      <c r="S1013" s="20">
        <v>3</v>
      </c>
      <c r="T1013" s="20">
        <v>4</v>
      </c>
      <c r="U1013" s="23"/>
    </row>
    <row r="1014" spans="1:21" ht="56.25" customHeight="1" x14ac:dyDescent="0.25">
      <c r="A1014" s="51"/>
      <c r="B1014" s="54" t="s">
        <v>1</v>
      </c>
      <c r="C1014" s="57" t="s">
        <v>151</v>
      </c>
      <c r="D1014" s="57" t="s">
        <v>0</v>
      </c>
      <c r="E1014" s="57" t="s">
        <v>152</v>
      </c>
      <c r="F1014" s="8" t="s">
        <v>4</v>
      </c>
      <c r="G1014" s="9">
        <v>8</v>
      </c>
      <c r="H1014" s="10">
        <v>79</v>
      </c>
      <c r="I1014" s="10">
        <f t="shared" si="15"/>
        <v>632</v>
      </c>
      <c r="J1014" s="8"/>
      <c r="K1014" s="8">
        <v>1</v>
      </c>
      <c r="L1014" s="8"/>
      <c r="M1014" s="8">
        <v>4</v>
      </c>
      <c r="N1014" s="8"/>
      <c r="O1014" s="8">
        <v>1</v>
      </c>
      <c r="P1014" s="8"/>
      <c r="Q1014" s="8"/>
      <c r="R1014" s="8"/>
      <c r="S1014" s="8">
        <v>1</v>
      </c>
      <c r="T1014" s="8">
        <v>1</v>
      </c>
      <c r="U1014" s="11"/>
    </row>
    <row r="1015" spans="1:21" ht="56.25" customHeight="1" x14ac:dyDescent="0.25">
      <c r="A1015" s="52"/>
      <c r="B1015" s="55" t="s">
        <v>1</v>
      </c>
      <c r="C1015" s="58" t="s">
        <v>151</v>
      </c>
      <c r="D1015" s="58" t="s">
        <v>0</v>
      </c>
      <c r="E1015" s="58" t="s">
        <v>152</v>
      </c>
      <c r="F1015" s="12" t="s">
        <v>137</v>
      </c>
      <c r="G1015" s="13">
        <v>10</v>
      </c>
      <c r="H1015" s="14">
        <v>79</v>
      </c>
      <c r="I1015" s="14">
        <f t="shared" si="15"/>
        <v>790</v>
      </c>
      <c r="J1015" s="12"/>
      <c r="K1015" s="12">
        <v>6</v>
      </c>
      <c r="L1015" s="12"/>
      <c r="M1015" s="12">
        <v>2</v>
      </c>
      <c r="N1015" s="12"/>
      <c r="O1015" s="12"/>
      <c r="P1015" s="12"/>
      <c r="Q1015" s="12"/>
      <c r="R1015" s="12"/>
      <c r="S1015" s="12">
        <v>2</v>
      </c>
      <c r="T1015" s="12"/>
      <c r="U1015" s="15"/>
    </row>
    <row r="1016" spans="1:21" ht="56.25" customHeight="1" thickBot="1" x14ac:dyDescent="0.3">
      <c r="A1016" s="53"/>
      <c r="B1016" s="56" t="s">
        <v>1</v>
      </c>
      <c r="C1016" s="59" t="s">
        <v>151</v>
      </c>
      <c r="D1016" s="59" t="s">
        <v>0</v>
      </c>
      <c r="E1016" s="59" t="s">
        <v>152</v>
      </c>
      <c r="F1016" s="20" t="s">
        <v>101</v>
      </c>
      <c r="G1016" s="21">
        <v>27</v>
      </c>
      <c r="H1016" s="22">
        <v>79</v>
      </c>
      <c r="I1016" s="22">
        <f t="shared" si="15"/>
        <v>2133</v>
      </c>
      <c r="J1016" s="20">
        <v>10</v>
      </c>
      <c r="K1016" s="20">
        <v>7</v>
      </c>
      <c r="L1016" s="20"/>
      <c r="M1016" s="20">
        <v>6</v>
      </c>
      <c r="N1016" s="20"/>
      <c r="O1016" s="20"/>
      <c r="P1016" s="20"/>
      <c r="Q1016" s="20">
        <v>1</v>
      </c>
      <c r="R1016" s="20"/>
      <c r="S1016" s="20">
        <v>1</v>
      </c>
      <c r="T1016" s="20">
        <v>2</v>
      </c>
      <c r="U1016" s="23"/>
    </row>
    <row r="1017" spans="1:21" ht="56.25" customHeight="1" x14ac:dyDescent="0.25">
      <c r="A1017" s="51"/>
      <c r="B1017" s="54" t="s">
        <v>1</v>
      </c>
      <c r="C1017" s="57" t="s">
        <v>153</v>
      </c>
      <c r="D1017" s="57" t="s">
        <v>0</v>
      </c>
      <c r="E1017" s="57" t="s">
        <v>154</v>
      </c>
      <c r="F1017" s="8" t="s">
        <v>8</v>
      </c>
      <c r="G1017" s="9">
        <v>25</v>
      </c>
      <c r="H1017" s="10">
        <v>79</v>
      </c>
      <c r="I1017" s="10">
        <f t="shared" si="15"/>
        <v>1975</v>
      </c>
      <c r="J1017" s="8">
        <v>5</v>
      </c>
      <c r="K1017" s="8">
        <v>16</v>
      </c>
      <c r="L1017" s="8"/>
      <c r="M1017" s="8">
        <v>2</v>
      </c>
      <c r="N1017" s="8"/>
      <c r="O1017" s="8">
        <v>2</v>
      </c>
      <c r="P1017" s="8"/>
      <c r="Q1017" s="8"/>
      <c r="R1017" s="8"/>
      <c r="S1017" s="8"/>
      <c r="T1017" s="8"/>
      <c r="U1017" s="11"/>
    </row>
    <row r="1018" spans="1:21" ht="56.25" customHeight="1" x14ac:dyDescent="0.25">
      <c r="A1018" s="52"/>
      <c r="B1018" s="55" t="s">
        <v>1</v>
      </c>
      <c r="C1018" s="58" t="s">
        <v>153</v>
      </c>
      <c r="D1018" s="58" t="s">
        <v>0</v>
      </c>
      <c r="E1018" s="58" t="s">
        <v>154</v>
      </c>
      <c r="F1018" s="12" t="s">
        <v>155</v>
      </c>
      <c r="G1018" s="13">
        <v>12</v>
      </c>
      <c r="H1018" s="14">
        <v>79</v>
      </c>
      <c r="I1018" s="14">
        <f t="shared" si="15"/>
        <v>948</v>
      </c>
      <c r="J1018" s="12">
        <v>4</v>
      </c>
      <c r="K1018" s="12">
        <v>3</v>
      </c>
      <c r="L1018" s="12"/>
      <c r="M1018" s="12"/>
      <c r="N1018" s="12"/>
      <c r="O1018" s="12">
        <v>3</v>
      </c>
      <c r="P1018" s="12"/>
      <c r="Q1018" s="12">
        <v>1</v>
      </c>
      <c r="R1018" s="12"/>
      <c r="S1018" s="12"/>
      <c r="T1018" s="12">
        <v>1</v>
      </c>
      <c r="U1018" s="15"/>
    </row>
    <row r="1019" spans="1:21" ht="56.25" customHeight="1" thickBot="1" x14ac:dyDescent="0.3">
      <c r="A1019" s="53"/>
      <c r="B1019" s="56" t="s">
        <v>1</v>
      </c>
      <c r="C1019" s="59" t="s">
        <v>153</v>
      </c>
      <c r="D1019" s="59" t="s">
        <v>0</v>
      </c>
      <c r="E1019" s="59" t="s">
        <v>154</v>
      </c>
      <c r="F1019" s="20" t="s">
        <v>156</v>
      </c>
      <c r="G1019" s="21">
        <v>10</v>
      </c>
      <c r="H1019" s="22">
        <v>79</v>
      </c>
      <c r="I1019" s="22">
        <f t="shared" si="15"/>
        <v>790</v>
      </c>
      <c r="J1019" s="20">
        <v>3</v>
      </c>
      <c r="K1019" s="20">
        <v>3</v>
      </c>
      <c r="L1019" s="20"/>
      <c r="M1019" s="20">
        <v>2</v>
      </c>
      <c r="N1019" s="20"/>
      <c r="O1019" s="20"/>
      <c r="P1019" s="20"/>
      <c r="Q1019" s="20"/>
      <c r="R1019" s="20"/>
      <c r="S1019" s="20">
        <v>1</v>
      </c>
      <c r="T1019" s="20">
        <v>1</v>
      </c>
      <c r="U1019" s="23"/>
    </row>
    <row r="1020" spans="1:21" ht="56.25" customHeight="1" x14ac:dyDescent="0.25">
      <c r="A1020" s="51"/>
      <c r="B1020" s="54" t="s">
        <v>1</v>
      </c>
      <c r="C1020" s="57" t="s">
        <v>157</v>
      </c>
      <c r="D1020" s="57" t="s">
        <v>0</v>
      </c>
      <c r="E1020" s="57" t="s">
        <v>158</v>
      </c>
      <c r="F1020" s="8" t="s">
        <v>27</v>
      </c>
      <c r="G1020" s="9">
        <v>18</v>
      </c>
      <c r="H1020" s="10">
        <v>79</v>
      </c>
      <c r="I1020" s="10">
        <f t="shared" si="15"/>
        <v>1422</v>
      </c>
      <c r="J1020" s="8">
        <v>1</v>
      </c>
      <c r="K1020" s="8">
        <v>3</v>
      </c>
      <c r="L1020" s="8"/>
      <c r="M1020" s="8">
        <v>6</v>
      </c>
      <c r="N1020" s="8"/>
      <c r="O1020" s="8">
        <v>3</v>
      </c>
      <c r="P1020" s="8"/>
      <c r="Q1020" s="8">
        <v>1</v>
      </c>
      <c r="R1020" s="8"/>
      <c r="S1020" s="8">
        <v>3</v>
      </c>
      <c r="T1020" s="8">
        <v>1</v>
      </c>
      <c r="U1020" s="11"/>
    </row>
    <row r="1021" spans="1:21" ht="56.25" customHeight="1" x14ac:dyDescent="0.25">
      <c r="A1021" s="52"/>
      <c r="B1021" s="55" t="s">
        <v>1</v>
      </c>
      <c r="C1021" s="58" t="s">
        <v>157</v>
      </c>
      <c r="D1021" s="58" t="s">
        <v>0</v>
      </c>
      <c r="E1021" s="58" t="s">
        <v>158</v>
      </c>
      <c r="F1021" s="12" t="s">
        <v>4</v>
      </c>
      <c r="G1021" s="13">
        <v>42</v>
      </c>
      <c r="H1021" s="14">
        <v>79</v>
      </c>
      <c r="I1021" s="14">
        <f t="shared" si="15"/>
        <v>3318</v>
      </c>
      <c r="J1021" s="12">
        <v>7</v>
      </c>
      <c r="K1021" s="12">
        <v>9</v>
      </c>
      <c r="L1021" s="12"/>
      <c r="M1021" s="12">
        <v>11</v>
      </c>
      <c r="N1021" s="12"/>
      <c r="O1021" s="12">
        <v>8</v>
      </c>
      <c r="P1021" s="12"/>
      <c r="Q1021" s="12">
        <v>3</v>
      </c>
      <c r="R1021" s="12"/>
      <c r="S1021" s="12"/>
      <c r="T1021" s="12">
        <v>4</v>
      </c>
      <c r="U1021" s="15"/>
    </row>
    <row r="1022" spans="1:21" ht="56.25" customHeight="1" thickBot="1" x14ac:dyDescent="0.3">
      <c r="A1022" s="53"/>
      <c r="B1022" s="56" t="s">
        <v>1</v>
      </c>
      <c r="C1022" s="59" t="s">
        <v>157</v>
      </c>
      <c r="D1022" s="59" t="s">
        <v>0</v>
      </c>
      <c r="E1022" s="59" t="s">
        <v>158</v>
      </c>
      <c r="F1022" s="20" t="s">
        <v>101</v>
      </c>
      <c r="G1022" s="21">
        <v>11</v>
      </c>
      <c r="H1022" s="22">
        <v>79</v>
      </c>
      <c r="I1022" s="22">
        <f t="shared" si="15"/>
        <v>869</v>
      </c>
      <c r="J1022" s="20">
        <v>1</v>
      </c>
      <c r="K1022" s="20">
        <v>2</v>
      </c>
      <c r="L1022" s="20"/>
      <c r="M1022" s="20">
        <v>1</v>
      </c>
      <c r="N1022" s="20"/>
      <c r="O1022" s="20">
        <v>2</v>
      </c>
      <c r="P1022" s="20"/>
      <c r="Q1022" s="20">
        <v>2</v>
      </c>
      <c r="R1022" s="20"/>
      <c r="S1022" s="20">
        <v>1</v>
      </c>
      <c r="T1022" s="20">
        <v>2</v>
      </c>
      <c r="U1022" s="23"/>
    </row>
    <row r="1023" spans="1:21" ht="56.25" customHeight="1" x14ac:dyDescent="0.25">
      <c r="A1023" s="51"/>
      <c r="B1023" s="54" t="s">
        <v>1</v>
      </c>
      <c r="C1023" s="57" t="s">
        <v>159</v>
      </c>
      <c r="D1023" s="57" t="s">
        <v>0</v>
      </c>
      <c r="E1023" s="57" t="s">
        <v>160</v>
      </c>
      <c r="F1023" s="8" t="s">
        <v>4</v>
      </c>
      <c r="G1023" s="9">
        <v>11</v>
      </c>
      <c r="H1023" s="10">
        <v>79</v>
      </c>
      <c r="I1023" s="10">
        <f t="shared" si="15"/>
        <v>869</v>
      </c>
      <c r="J1023" s="8">
        <v>1</v>
      </c>
      <c r="K1023" s="8">
        <v>1</v>
      </c>
      <c r="L1023" s="8"/>
      <c r="M1023" s="8">
        <v>1</v>
      </c>
      <c r="N1023" s="8"/>
      <c r="O1023" s="8">
        <v>1</v>
      </c>
      <c r="P1023" s="8"/>
      <c r="Q1023" s="8">
        <v>3</v>
      </c>
      <c r="R1023" s="8"/>
      <c r="S1023" s="8">
        <v>4</v>
      </c>
      <c r="T1023" s="8"/>
      <c r="U1023" s="11"/>
    </row>
    <row r="1024" spans="1:21" ht="56.25" customHeight="1" x14ac:dyDescent="0.25">
      <c r="A1024" s="52"/>
      <c r="B1024" s="55" t="s">
        <v>1</v>
      </c>
      <c r="C1024" s="58" t="s">
        <v>159</v>
      </c>
      <c r="D1024" s="58" t="s">
        <v>0</v>
      </c>
      <c r="E1024" s="58" t="s">
        <v>160</v>
      </c>
      <c r="F1024" s="12" t="s">
        <v>162</v>
      </c>
      <c r="G1024" s="13">
        <v>18</v>
      </c>
      <c r="H1024" s="14">
        <v>79</v>
      </c>
      <c r="I1024" s="14">
        <f t="shared" si="15"/>
        <v>1422</v>
      </c>
      <c r="J1024" s="12">
        <v>1</v>
      </c>
      <c r="K1024" s="12">
        <v>1</v>
      </c>
      <c r="L1024" s="12"/>
      <c r="M1024" s="12"/>
      <c r="N1024" s="12"/>
      <c r="O1024" s="12"/>
      <c r="P1024" s="12"/>
      <c r="Q1024" s="12"/>
      <c r="R1024" s="12"/>
      <c r="S1024" s="12">
        <v>14</v>
      </c>
      <c r="T1024" s="12">
        <v>2</v>
      </c>
      <c r="U1024" s="15"/>
    </row>
    <row r="1025" spans="1:21" ht="56.25" customHeight="1" thickBot="1" x14ac:dyDescent="0.3">
      <c r="A1025" s="53"/>
      <c r="B1025" s="56" t="s">
        <v>1</v>
      </c>
      <c r="C1025" s="59" t="s">
        <v>159</v>
      </c>
      <c r="D1025" s="59" t="s">
        <v>0</v>
      </c>
      <c r="E1025" s="59" t="s">
        <v>160</v>
      </c>
      <c r="F1025" s="20" t="s">
        <v>161</v>
      </c>
      <c r="G1025" s="21">
        <v>12</v>
      </c>
      <c r="H1025" s="22">
        <v>79</v>
      </c>
      <c r="I1025" s="22">
        <f t="shared" si="15"/>
        <v>948</v>
      </c>
      <c r="J1025" s="20">
        <v>3</v>
      </c>
      <c r="K1025" s="20">
        <v>1</v>
      </c>
      <c r="L1025" s="20"/>
      <c r="M1025" s="20"/>
      <c r="N1025" s="20"/>
      <c r="O1025" s="20">
        <v>2</v>
      </c>
      <c r="P1025" s="20"/>
      <c r="Q1025" s="20">
        <v>2</v>
      </c>
      <c r="R1025" s="20"/>
      <c r="S1025" s="20">
        <v>2</v>
      </c>
      <c r="T1025" s="20">
        <v>2</v>
      </c>
      <c r="U1025" s="23"/>
    </row>
    <row r="1026" spans="1:21" ht="150" customHeight="1" thickBot="1" x14ac:dyDescent="0.3">
      <c r="A1026" s="28"/>
      <c r="B1026" s="3" t="s">
        <v>1</v>
      </c>
      <c r="C1026" s="29" t="s">
        <v>163</v>
      </c>
      <c r="D1026" s="29" t="s">
        <v>0</v>
      </c>
      <c r="E1026" s="29" t="s">
        <v>164</v>
      </c>
      <c r="F1026" s="29" t="s">
        <v>165</v>
      </c>
      <c r="G1026" s="30">
        <v>22</v>
      </c>
      <c r="H1026" s="31">
        <v>79</v>
      </c>
      <c r="I1026" s="31">
        <f t="shared" si="15"/>
        <v>1738</v>
      </c>
      <c r="J1026" s="29">
        <v>2</v>
      </c>
      <c r="K1026" s="29">
        <v>2</v>
      </c>
      <c r="L1026" s="29"/>
      <c r="M1026" s="29">
        <v>8</v>
      </c>
      <c r="N1026" s="29"/>
      <c r="O1026" s="29">
        <v>2</v>
      </c>
      <c r="P1026" s="29"/>
      <c r="Q1026" s="29">
        <v>7</v>
      </c>
      <c r="R1026" s="29"/>
      <c r="S1026" s="29">
        <v>1</v>
      </c>
      <c r="T1026" s="29"/>
      <c r="U1026" s="32"/>
    </row>
    <row r="1027" spans="1:21" ht="150" customHeight="1" thickBot="1" x14ac:dyDescent="0.3">
      <c r="A1027" s="28"/>
      <c r="B1027" s="3" t="s">
        <v>1</v>
      </c>
      <c r="C1027" s="29" t="s">
        <v>182</v>
      </c>
      <c r="D1027" s="29" t="s">
        <v>0</v>
      </c>
      <c r="E1027" s="29" t="s">
        <v>183</v>
      </c>
      <c r="F1027" s="29" t="s">
        <v>184</v>
      </c>
      <c r="G1027" s="30">
        <v>92</v>
      </c>
      <c r="H1027" s="31">
        <v>79</v>
      </c>
      <c r="I1027" s="31">
        <f t="shared" ref="I1027:I1090" si="16">G1027*H1027</f>
        <v>7268</v>
      </c>
      <c r="J1027" s="29"/>
      <c r="K1027" s="29">
        <v>22</v>
      </c>
      <c r="L1027" s="29"/>
      <c r="M1027" s="29">
        <v>16</v>
      </c>
      <c r="N1027" s="29"/>
      <c r="O1027" s="29">
        <v>35</v>
      </c>
      <c r="P1027" s="29"/>
      <c r="Q1027" s="29">
        <v>19</v>
      </c>
      <c r="R1027" s="29"/>
      <c r="S1027" s="29"/>
      <c r="T1027" s="29"/>
      <c r="U1027" s="32"/>
    </row>
    <row r="1028" spans="1:21" ht="56.25" customHeight="1" x14ac:dyDescent="0.25">
      <c r="A1028" s="51"/>
      <c r="B1028" s="54" t="s">
        <v>1</v>
      </c>
      <c r="C1028" s="57" t="s">
        <v>185</v>
      </c>
      <c r="D1028" s="57" t="s">
        <v>0</v>
      </c>
      <c r="E1028" s="57" t="s">
        <v>186</v>
      </c>
      <c r="F1028" s="8" t="s">
        <v>101</v>
      </c>
      <c r="G1028" s="9">
        <v>4</v>
      </c>
      <c r="H1028" s="10">
        <v>79</v>
      </c>
      <c r="I1028" s="10">
        <f t="shared" si="16"/>
        <v>316</v>
      </c>
      <c r="J1028" s="8"/>
      <c r="K1028" s="8">
        <v>2</v>
      </c>
      <c r="L1028" s="8"/>
      <c r="M1028" s="8">
        <v>1</v>
      </c>
      <c r="N1028" s="8"/>
      <c r="O1028" s="8"/>
      <c r="P1028" s="8"/>
      <c r="Q1028" s="8"/>
      <c r="R1028" s="8"/>
      <c r="S1028" s="8"/>
      <c r="T1028" s="8">
        <v>1</v>
      </c>
      <c r="U1028" s="11"/>
    </row>
    <row r="1029" spans="1:21" ht="56.25" customHeight="1" x14ac:dyDescent="0.25">
      <c r="A1029" s="52"/>
      <c r="B1029" s="55" t="s">
        <v>1</v>
      </c>
      <c r="C1029" s="58" t="s">
        <v>185</v>
      </c>
      <c r="D1029" s="58" t="s">
        <v>0</v>
      </c>
      <c r="E1029" s="58" t="s">
        <v>186</v>
      </c>
      <c r="F1029" s="12" t="s">
        <v>187</v>
      </c>
      <c r="G1029" s="13">
        <v>23</v>
      </c>
      <c r="H1029" s="14">
        <v>79</v>
      </c>
      <c r="I1029" s="14">
        <f t="shared" si="16"/>
        <v>1817</v>
      </c>
      <c r="J1029" s="12"/>
      <c r="K1029" s="12">
        <v>1</v>
      </c>
      <c r="L1029" s="12"/>
      <c r="M1029" s="12">
        <v>4</v>
      </c>
      <c r="N1029" s="12"/>
      <c r="O1029" s="12">
        <v>6</v>
      </c>
      <c r="P1029" s="12"/>
      <c r="Q1029" s="12">
        <v>5</v>
      </c>
      <c r="R1029" s="12"/>
      <c r="S1029" s="12">
        <v>3</v>
      </c>
      <c r="T1029" s="12">
        <v>4</v>
      </c>
      <c r="U1029" s="15"/>
    </row>
    <row r="1030" spans="1:21" ht="56.25" customHeight="1" thickBot="1" x14ac:dyDescent="0.3">
      <c r="A1030" s="53"/>
      <c r="B1030" s="56" t="s">
        <v>1</v>
      </c>
      <c r="C1030" s="59" t="s">
        <v>185</v>
      </c>
      <c r="D1030" s="59" t="s">
        <v>0</v>
      </c>
      <c r="E1030" s="59" t="s">
        <v>186</v>
      </c>
      <c r="F1030" s="20" t="s">
        <v>188</v>
      </c>
      <c r="G1030" s="21">
        <v>13</v>
      </c>
      <c r="H1030" s="22">
        <v>79</v>
      </c>
      <c r="I1030" s="22">
        <f t="shared" si="16"/>
        <v>1027</v>
      </c>
      <c r="J1030" s="20"/>
      <c r="K1030" s="20">
        <v>1</v>
      </c>
      <c r="L1030" s="20"/>
      <c r="M1030" s="20">
        <v>2</v>
      </c>
      <c r="N1030" s="20"/>
      <c r="O1030" s="20">
        <v>3</v>
      </c>
      <c r="P1030" s="20"/>
      <c r="Q1030" s="20"/>
      <c r="R1030" s="20"/>
      <c r="S1030" s="20">
        <v>4</v>
      </c>
      <c r="T1030" s="20">
        <v>3</v>
      </c>
      <c r="U1030" s="23"/>
    </row>
    <row r="1031" spans="1:21" ht="150" customHeight="1" thickBot="1" x14ac:dyDescent="0.3">
      <c r="A1031" s="28"/>
      <c r="B1031" s="3" t="s">
        <v>1</v>
      </c>
      <c r="C1031" s="29" t="s">
        <v>625</v>
      </c>
      <c r="D1031" s="29" t="s">
        <v>0</v>
      </c>
      <c r="E1031" s="29" t="s">
        <v>626</v>
      </c>
      <c r="F1031" s="29" t="s">
        <v>627</v>
      </c>
      <c r="G1031" s="30">
        <v>8</v>
      </c>
      <c r="H1031" s="31">
        <v>89</v>
      </c>
      <c r="I1031" s="31">
        <f t="shared" si="16"/>
        <v>712</v>
      </c>
      <c r="J1031" s="29"/>
      <c r="K1031" s="29"/>
      <c r="L1031" s="29">
        <v>3</v>
      </c>
      <c r="M1031" s="29"/>
      <c r="N1031" s="29">
        <v>3</v>
      </c>
      <c r="O1031" s="29"/>
      <c r="P1031" s="29"/>
      <c r="Q1031" s="29"/>
      <c r="R1031" s="29">
        <v>2</v>
      </c>
      <c r="S1031" s="29"/>
      <c r="T1031" s="29"/>
      <c r="U1031" s="32"/>
    </row>
    <row r="1032" spans="1:21" ht="80.25" customHeight="1" x14ac:dyDescent="0.25">
      <c r="A1032" s="51"/>
      <c r="B1032" s="54" t="s">
        <v>1</v>
      </c>
      <c r="C1032" s="57" t="s">
        <v>628</v>
      </c>
      <c r="D1032" s="57" t="s">
        <v>0</v>
      </c>
      <c r="E1032" s="57" t="s">
        <v>629</v>
      </c>
      <c r="F1032" s="8" t="s">
        <v>609</v>
      </c>
      <c r="G1032" s="9">
        <v>8</v>
      </c>
      <c r="H1032" s="10">
        <v>89</v>
      </c>
      <c r="I1032" s="10">
        <f t="shared" si="16"/>
        <v>712</v>
      </c>
      <c r="J1032" s="8"/>
      <c r="K1032" s="8">
        <v>1</v>
      </c>
      <c r="L1032" s="8">
        <v>2</v>
      </c>
      <c r="M1032" s="8"/>
      <c r="N1032" s="8">
        <v>1</v>
      </c>
      <c r="O1032" s="8"/>
      <c r="P1032" s="8"/>
      <c r="Q1032" s="8"/>
      <c r="R1032" s="8">
        <v>1</v>
      </c>
      <c r="S1032" s="8"/>
      <c r="T1032" s="8">
        <v>2</v>
      </c>
      <c r="U1032" s="11">
        <v>1</v>
      </c>
    </row>
    <row r="1033" spans="1:21" ht="80.25" customHeight="1" thickBot="1" x14ac:dyDescent="0.3">
      <c r="A1033" s="53"/>
      <c r="B1033" s="56" t="s">
        <v>1</v>
      </c>
      <c r="C1033" s="59" t="s">
        <v>628</v>
      </c>
      <c r="D1033" s="59" t="s">
        <v>0</v>
      </c>
      <c r="E1033" s="59" t="s">
        <v>629</v>
      </c>
      <c r="F1033" s="20" t="s">
        <v>20</v>
      </c>
      <c r="G1033" s="21">
        <v>12</v>
      </c>
      <c r="H1033" s="22">
        <v>89</v>
      </c>
      <c r="I1033" s="22">
        <f t="shared" si="16"/>
        <v>1068</v>
      </c>
      <c r="J1033" s="20"/>
      <c r="K1033" s="20">
        <v>2</v>
      </c>
      <c r="L1033" s="20">
        <v>4</v>
      </c>
      <c r="M1033" s="20"/>
      <c r="N1033" s="20">
        <v>3</v>
      </c>
      <c r="O1033" s="20"/>
      <c r="P1033" s="20"/>
      <c r="Q1033" s="20"/>
      <c r="R1033" s="20">
        <v>1</v>
      </c>
      <c r="S1033" s="20"/>
      <c r="T1033" s="20"/>
      <c r="U1033" s="23">
        <v>2</v>
      </c>
    </row>
    <row r="1034" spans="1:21" ht="80.25" customHeight="1" x14ac:dyDescent="0.25">
      <c r="A1034" s="51"/>
      <c r="B1034" s="54" t="s">
        <v>1</v>
      </c>
      <c r="C1034" s="57" t="s">
        <v>684</v>
      </c>
      <c r="D1034" s="57" t="s">
        <v>0</v>
      </c>
      <c r="E1034" s="57" t="s">
        <v>685</v>
      </c>
      <c r="F1034" s="8" t="s">
        <v>20</v>
      </c>
      <c r="G1034" s="9">
        <v>5</v>
      </c>
      <c r="H1034" s="10">
        <v>89</v>
      </c>
      <c r="I1034" s="10">
        <f t="shared" si="16"/>
        <v>445</v>
      </c>
      <c r="J1034" s="8"/>
      <c r="K1034" s="8"/>
      <c r="L1034" s="8"/>
      <c r="M1034" s="8"/>
      <c r="N1034" s="8">
        <v>1</v>
      </c>
      <c r="O1034" s="8"/>
      <c r="P1034" s="8">
        <v>4</v>
      </c>
      <c r="Q1034" s="8"/>
      <c r="R1034" s="8"/>
      <c r="S1034" s="8"/>
      <c r="T1034" s="8"/>
      <c r="U1034" s="11"/>
    </row>
    <row r="1035" spans="1:21" ht="80.25" customHeight="1" thickBot="1" x14ac:dyDescent="0.3">
      <c r="A1035" s="53"/>
      <c r="B1035" s="56" t="s">
        <v>1</v>
      </c>
      <c r="C1035" s="59" t="s">
        <v>684</v>
      </c>
      <c r="D1035" s="59" t="s">
        <v>0</v>
      </c>
      <c r="E1035" s="59" t="s">
        <v>685</v>
      </c>
      <c r="F1035" s="20" t="s">
        <v>585</v>
      </c>
      <c r="G1035" s="21">
        <v>9</v>
      </c>
      <c r="H1035" s="22">
        <v>89</v>
      </c>
      <c r="I1035" s="22">
        <f t="shared" si="16"/>
        <v>801</v>
      </c>
      <c r="J1035" s="20"/>
      <c r="K1035" s="20"/>
      <c r="L1035" s="20">
        <v>2</v>
      </c>
      <c r="M1035" s="20"/>
      <c r="N1035" s="20">
        <v>3</v>
      </c>
      <c r="O1035" s="20"/>
      <c r="P1035" s="20">
        <v>2</v>
      </c>
      <c r="Q1035" s="20"/>
      <c r="R1035" s="20"/>
      <c r="S1035" s="20"/>
      <c r="T1035" s="20"/>
      <c r="U1035" s="23">
        <v>2</v>
      </c>
    </row>
    <row r="1036" spans="1:21" ht="80.25" customHeight="1" x14ac:dyDescent="0.25">
      <c r="A1036" s="51"/>
      <c r="B1036" s="54" t="s">
        <v>1</v>
      </c>
      <c r="C1036" s="57" t="s">
        <v>686</v>
      </c>
      <c r="D1036" s="57" t="s">
        <v>0</v>
      </c>
      <c r="E1036" s="57" t="s">
        <v>687</v>
      </c>
      <c r="F1036" s="8" t="s">
        <v>609</v>
      </c>
      <c r="G1036" s="9">
        <v>2</v>
      </c>
      <c r="H1036" s="10">
        <v>89</v>
      </c>
      <c r="I1036" s="10">
        <f t="shared" si="16"/>
        <v>178</v>
      </c>
      <c r="J1036" s="8"/>
      <c r="K1036" s="8"/>
      <c r="L1036" s="8"/>
      <c r="M1036" s="8"/>
      <c r="N1036" s="8">
        <v>2</v>
      </c>
      <c r="O1036" s="8"/>
      <c r="P1036" s="8"/>
      <c r="Q1036" s="8"/>
      <c r="R1036" s="8"/>
      <c r="S1036" s="8"/>
      <c r="T1036" s="8"/>
      <c r="U1036" s="11"/>
    </row>
    <row r="1037" spans="1:21" ht="80.25" customHeight="1" thickBot="1" x14ac:dyDescent="0.3">
      <c r="A1037" s="53"/>
      <c r="B1037" s="56" t="s">
        <v>1</v>
      </c>
      <c r="C1037" s="59" t="s">
        <v>686</v>
      </c>
      <c r="D1037" s="59" t="s">
        <v>0</v>
      </c>
      <c r="E1037" s="59" t="s">
        <v>687</v>
      </c>
      <c r="F1037" s="20" t="s">
        <v>20</v>
      </c>
      <c r="G1037" s="21">
        <v>6</v>
      </c>
      <c r="H1037" s="22">
        <v>89</v>
      </c>
      <c r="I1037" s="22">
        <f t="shared" si="16"/>
        <v>534</v>
      </c>
      <c r="J1037" s="20"/>
      <c r="K1037" s="20"/>
      <c r="L1037" s="20">
        <v>6</v>
      </c>
      <c r="M1037" s="20"/>
      <c r="N1037" s="20"/>
      <c r="O1037" s="20"/>
      <c r="P1037" s="20"/>
      <c r="Q1037" s="20"/>
      <c r="R1037" s="20"/>
      <c r="S1037" s="20"/>
      <c r="T1037" s="20"/>
      <c r="U1037" s="23"/>
    </row>
    <row r="1038" spans="1:21" ht="80.25" customHeight="1" x14ac:dyDescent="0.25">
      <c r="A1038" s="51"/>
      <c r="B1038" s="54" t="s">
        <v>1</v>
      </c>
      <c r="C1038" s="57" t="s">
        <v>691</v>
      </c>
      <c r="D1038" s="57" t="s">
        <v>0</v>
      </c>
      <c r="E1038" s="57" t="s">
        <v>692</v>
      </c>
      <c r="F1038" s="8" t="s">
        <v>47</v>
      </c>
      <c r="G1038" s="9">
        <v>3</v>
      </c>
      <c r="H1038" s="10">
        <v>89</v>
      </c>
      <c r="I1038" s="10">
        <f t="shared" si="16"/>
        <v>267</v>
      </c>
      <c r="J1038" s="8"/>
      <c r="K1038" s="8"/>
      <c r="L1038" s="8">
        <v>2</v>
      </c>
      <c r="M1038" s="8"/>
      <c r="N1038" s="8"/>
      <c r="O1038" s="8"/>
      <c r="P1038" s="8"/>
      <c r="Q1038" s="8"/>
      <c r="R1038" s="8"/>
      <c r="S1038" s="8"/>
      <c r="T1038" s="8"/>
      <c r="U1038" s="11">
        <v>1</v>
      </c>
    </row>
    <row r="1039" spans="1:21" ht="80.25" customHeight="1" thickBot="1" x14ac:dyDescent="0.3">
      <c r="A1039" s="53"/>
      <c r="B1039" s="56" t="s">
        <v>1</v>
      </c>
      <c r="C1039" s="59" t="s">
        <v>691</v>
      </c>
      <c r="D1039" s="59" t="s">
        <v>0</v>
      </c>
      <c r="E1039" s="59" t="s">
        <v>692</v>
      </c>
      <c r="F1039" s="20" t="s">
        <v>20</v>
      </c>
      <c r="G1039" s="21">
        <v>5</v>
      </c>
      <c r="H1039" s="22">
        <v>89</v>
      </c>
      <c r="I1039" s="22">
        <f t="shared" si="16"/>
        <v>445</v>
      </c>
      <c r="J1039" s="20"/>
      <c r="K1039" s="20"/>
      <c r="L1039" s="20">
        <v>5</v>
      </c>
      <c r="M1039" s="20"/>
      <c r="N1039" s="20"/>
      <c r="O1039" s="20"/>
      <c r="P1039" s="20"/>
      <c r="Q1039" s="20"/>
      <c r="R1039" s="20"/>
      <c r="S1039" s="20"/>
      <c r="T1039" s="20"/>
      <c r="U1039" s="23"/>
    </row>
    <row r="1040" spans="1:21" ht="150" customHeight="1" thickBot="1" x14ac:dyDescent="0.3">
      <c r="A1040" s="28"/>
      <c r="B1040" s="3" t="s">
        <v>1</v>
      </c>
      <c r="C1040" s="29" t="s">
        <v>709</v>
      </c>
      <c r="D1040" s="29" t="s">
        <v>0</v>
      </c>
      <c r="E1040" s="29" t="s">
        <v>710</v>
      </c>
      <c r="F1040" s="29" t="s">
        <v>20</v>
      </c>
      <c r="G1040" s="30">
        <v>38</v>
      </c>
      <c r="H1040" s="31">
        <v>89</v>
      </c>
      <c r="I1040" s="31">
        <f t="shared" si="16"/>
        <v>3382</v>
      </c>
      <c r="J1040" s="29"/>
      <c r="K1040" s="29">
        <v>3</v>
      </c>
      <c r="L1040" s="29">
        <v>4</v>
      </c>
      <c r="M1040" s="29"/>
      <c r="N1040" s="29">
        <v>1</v>
      </c>
      <c r="O1040" s="29"/>
      <c r="P1040" s="29">
        <v>2</v>
      </c>
      <c r="Q1040" s="29"/>
      <c r="R1040" s="29">
        <v>19</v>
      </c>
      <c r="S1040" s="29"/>
      <c r="T1040" s="29">
        <v>4</v>
      </c>
      <c r="U1040" s="32">
        <v>5</v>
      </c>
    </row>
    <row r="1041" spans="1:21" ht="150" customHeight="1" thickBot="1" x14ac:dyDescent="0.3">
      <c r="A1041" s="28"/>
      <c r="B1041" s="3" t="s">
        <v>351</v>
      </c>
      <c r="C1041" s="29" t="s">
        <v>392</v>
      </c>
      <c r="D1041" s="29" t="s">
        <v>0</v>
      </c>
      <c r="E1041" s="29" t="s">
        <v>478</v>
      </c>
      <c r="F1041" s="29" t="s">
        <v>168</v>
      </c>
      <c r="G1041" s="30">
        <v>1</v>
      </c>
      <c r="H1041" s="31">
        <v>89</v>
      </c>
      <c r="I1041" s="31">
        <f t="shared" si="16"/>
        <v>89</v>
      </c>
      <c r="J1041" s="29">
        <v>1</v>
      </c>
      <c r="K1041" s="29"/>
      <c r="L1041" s="29"/>
      <c r="M1041" s="29"/>
      <c r="N1041" s="29"/>
      <c r="O1041" s="29"/>
      <c r="P1041" s="29"/>
      <c r="Q1041" s="29"/>
      <c r="R1041" s="29"/>
      <c r="S1041" s="29"/>
      <c r="T1041" s="29"/>
      <c r="U1041" s="32"/>
    </row>
    <row r="1042" spans="1:21" ht="80.25" customHeight="1" x14ac:dyDescent="0.25">
      <c r="A1042" s="51"/>
      <c r="B1042" s="54" t="s">
        <v>351</v>
      </c>
      <c r="C1042" s="57" t="s">
        <v>993</v>
      </c>
      <c r="D1042" s="57" t="s">
        <v>0</v>
      </c>
      <c r="E1042" s="57"/>
      <c r="F1042" s="8" t="s">
        <v>609</v>
      </c>
      <c r="G1042" s="9">
        <v>2</v>
      </c>
      <c r="H1042" s="10">
        <v>89</v>
      </c>
      <c r="I1042" s="10">
        <f t="shared" si="16"/>
        <v>178</v>
      </c>
      <c r="J1042" s="8"/>
      <c r="K1042" s="8">
        <v>2</v>
      </c>
      <c r="L1042" s="8"/>
      <c r="M1042" s="8"/>
      <c r="N1042" s="8"/>
      <c r="O1042" s="8"/>
      <c r="P1042" s="8"/>
      <c r="Q1042" s="8"/>
      <c r="R1042" s="8"/>
      <c r="S1042" s="8"/>
      <c r="T1042" s="8"/>
      <c r="U1042" s="11"/>
    </row>
    <row r="1043" spans="1:21" ht="80.25" customHeight="1" thickBot="1" x14ac:dyDescent="0.3">
      <c r="A1043" s="53"/>
      <c r="B1043" s="56" t="s">
        <v>351</v>
      </c>
      <c r="C1043" s="59" t="s">
        <v>993</v>
      </c>
      <c r="D1043" s="59" t="s">
        <v>0</v>
      </c>
      <c r="E1043" s="59"/>
      <c r="F1043" s="20" t="s">
        <v>683</v>
      </c>
      <c r="G1043" s="21">
        <v>3</v>
      </c>
      <c r="H1043" s="22">
        <v>89</v>
      </c>
      <c r="I1043" s="22">
        <f t="shared" si="16"/>
        <v>267</v>
      </c>
      <c r="J1043" s="20"/>
      <c r="K1043" s="20"/>
      <c r="L1043" s="20">
        <v>3</v>
      </c>
      <c r="M1043" s="20"/>
      <c r="N1043" s="20"/>
      <c r="O1043" s="20"/>
      <c r="P1043" s="20"/>
      <c r="Q1043" s="20"/>
      <c r="R1043" s="20"/>
      <c r="S1043" s="20"/>
      <c r="T1043" s="20"/>
      <c r="U1043" s="23"/>
    </row>
    <row r="1044" spans="1:21" ht="150" customHeight="1" thickBot="1" x14ac:dyDescent="0.3">
      <c r="A1044" s="28"/>
      <c r="B1044" s="3" t="s">
        <v>351</v>
      </c>
      <c r="C1044" s="29" t="s">
        <v>994</v>
      </c>
      <c r="D1044" s="29" t="s">
        <v>0</v>
      </c>
      <c r="E1044" s="29"/>
      <c r="F1044" s="29" t="s">
        <v>609</v>
      </c>
      <c r="G1044" s="30">
        <v>3</v>
      </c>
      <c r="H1044" s="31">
        <v>89</v>
      </c>
      <c r="I1044" s="31">
        <f t="shared" si="16"/>
        <v>267</v>
      </c>
      <c r="J1044" s="29"/>
      <c r="K1044" s="29"/>
      <c r="L1044" s="29">
        <v>3</v>
      </c>
      <c r="M1044" s="29"/>
      <c r="N1044" s="29"/>
      <c r="O1044" s="29"/>
      <c r="P1044" s="29"/>
      <c r="Q1044" s="29"/>
      <c r="R1044" s="29"/>
      <c r="S1044" s="29"/>
      <c r="T1044" s="29"/>
      <c r="U1044" s="32"/>
    </row>
    <row r="1045" spans="1:21" ht="80.25" customHeight="1" x14ac:dyDescent="0.25">
      <c r="A1045" s="51"/>
      <c r="B1045" s="54" t="s">
        <v>351</v>
      </c>
      <c r="C1045" s="57" t="s">
        <v>995</v>
      </c>
      <c r="D1045" s="57" t="s">
        <v>0</v>
      </c>
      <c r="E1045" s="57"/>
      <c r="F1045" s="8" t="s">
        <v>20</v>
      </c>
      <c r="G1045" s="9">
        <v>5</v>
      </c>
      <c r="H1045" s="10">
        <v>89</v>
      </c>
      <c r="I1045" s="10">
        <f t="shared" si="16"/>
        <v>445</v>
      </c>
      <c r="J1045" s="8"/>
      <c r="K1045" s="8"/>
      <c r="L1045" s="8">
        <v>1</v>
      </c>
      <c r="M1045" s="8"/>
      <c r="N1045" s="8">
        <v>4</v>
      </c>
      <c r="O1045" s="8"/>
      <c r="P1045" s="8"/>
      <c r="Q1045" s="8"/>
      <c r="R1045" s="8"/>
      <c r="S1045" s="8"/>
      <c r="T1045" s="8"/>
      <c r="U1045" s="11"/>
    </row>
    <row r="1046" spans="1:21" ht="80.25" customHeight="1" thickBot="1" x14ac:dyDescent="0.3">
      <c r="A1046" s="53"/>
      <c r="B1046" s="56" t="s">
        <v>351</v>
      </c>
      <c r="C1046" s="59" t="s">
        <v>995</v>
      </c>
      <c r="D1046" s="59" t="s">
        <v>0</v>
      </c>
      <c r="E1046" s="59"/>
      <c r="F1046" s="20" t="s">
        <v>554</v>
      </c>
      <c r="G1046" s="21">
        <v>5</v>
      </c>
      <c r="H1046" s="22">
        <v>89</v>
      </c>
      <c r="I1046" s="22">
        <f t="shared" si="16"/>
        <v>445</v>
      </c>
      <c r="J1046" s="20"/>
      <c r="K1046" s="20"/>
      <c r="L1046" s="20">
        <v>3</v>
      </c>
      <c r="M1046" s="20"/>
      <c r="N1046" s="20">
        <v>1</v>
      </c>
      <c r="O1046" s="20"/>
      <c r="P1046" s="20">
        <v>1</v>
      </c>
      <c r="Q1046" s="20"/>
      <c r="R1046" s="20"/>
      <c r="S1046" s="20"/>
      <c r="T1046" s="20"/>
      <c r="U1046" s="23"/>
    </row>
    <row r="1047" spans="1:21" ht="80.25" customHeight="1" x14ac:dyDescent="0.25">
      <c r="A1047" s="51"/>
      <c r="B1047" s="54" t="s">
        <v>351</v>
      </c>
      <c r="C1047" s="57" t="s">
        <v>393</v>
      </c>
      <c r="D1047" s="57" t="s">
        <v>0</v>
      </c>
      <c r="E1047" s="57" t="s">
        <v>479</v>
      </c>
      <c r="F1047" s="8" t="s">
        <v>550</v>
      </c>
      <c r="G1047" s="9">
        <v>1</v>
      </c>
      <c r="H1047" s="10">
        <v>99</v>
      </c>
      <c r="I1047" s="10">
        <f t="shared" si="16"/>
        <v>99</v>
      </c>
      <c r="J1047" s="8"/>
      <c r="K1047" s="8">
        <v>1</v>
      </c>
      <c r="L1047" s="8"/>
      <c r="M1047" s="8"/>
      <c r="N1047" s="8"/>
      <c r="O1047" s="8"/>
      <c r="P1047" s="8"/>
      <c r="Q1047" s="8"/>
      <c r="R1047" s="8"/>
      <c r="S1047" s="8"/>
      <c r="T1047" s="8"/>
      <c r="U1047" s="11"/>
    </row>
    <row r="1048" spans="1:21" ht="80.25" customHeight="1" thickBot="1" x14ac:dyDescent="0.3">
      <c r="A1048" s="53"/>
      <c r="B1048" s="56" t="s">
        <v>351</v>
      </c>
      <c r="C1048" s="59" t="s">
        <v>393</v>
      </c>
      <c r="D1048" s="59" t="s">
        <v>0</v>
      </c>
      <c r="E1048" s="59" t="s">
        <v>479</v>
      </c>
      <c r="F1048" s="20" t="s">
        <v>207</v>
      </c>
      <c r="G1048" s="21">
        <v>5</v>
      </c>
      <c r="H1048" s="22">
        <v>99</v>
      </c>
      <c r="I1048" s="22">
        <f t="shared" si="16"/>
        <v>495</v>
      </c>
      <c r="J1048" s="20"/>
      <c r="K1048" s="20">
        <v>5</v>
      </c>
      <c r="L1048" s="20"/>
      <c r="M1048" s="20"/>
      <c r="N1048" s="20"/>
      <c r="O1048" s="20"/>
      <c r="P1048" s="20"/>
      <c r="Q1048" s="20"/>
      <c r="R1048" s="20"/>
      <c r="S1048" s="20"/>
      <c r="T1048" s="20"/>
      <c r="U1048" s="23"/>
    </row>
    <row r="1049" spans="1:21" ht="80.25" customHeight="1" x14ac:dyDescent="0.25">
      <c r="A1049" s="51"/>
      <c r="B1049" s="54" t="s">
        <v>1</v>
      </c>
      <c r="C1049" s="57" t="s">
        <v>395</v>
      </c>
      <c r="D1049" s="57" t="s">
        <v>0</v>
      </c>
      <c r="E1049" s="57" t="s">
        <v>220</v>
      </c>
      <c r="F1049" s="8" t="s">
        <v>551</v>
      </c>
      <c r="G1049" s="9">
        <v>1</v>
      </c>
      <c r="H1049" s="10">
        <v>99</v>
      </c>
      <c r="I1049" s="10">
        <f t="shared" si="16"/>
        <v>99</v>
      </c>
      <c r="J1049" s="8"/>
      <c r="K1049" s="8">
        <v>1</v>
      </c>
      <c r="L1049" s="8"/>
      <c r="M1049" s="8"/>
      <c r="N1049" s="8"/>
      <c r="O1049" s="8"/>
      <c r="P1049" s="8"/>
      <c r="Q1049" s="8"/>
      <c r="R1049" s="8"/>
      <c r="S1049" s="8"/>
      <c r="T1049" s="8"/>
      <c r="U1049" s="11"/>
    </row>
    <row r="1050" spans="1:21" ht="80.25" customHeight="1" thickBot="1" x14ac:dyDescent="0.3">
      <c r="A1050" s="53"/>
      <c r="B1050" s="56" t="s">
        <v>1</v>
      </c>
      <c r="C1050" s="59" t="s">
        <v>395</v>
      </c>
      <c r="D1050" s="59" t="s">
        <v>0</v>
      </c>
      <c r="E1050" s="59" t="s">
        <v>220</v>
      </c>
      <c r="F1050" s="20" t="s">
        <v>552</v>
      </c>
      <c r="G1050" s="21">
        <v>2</v>
      </c>
      <c r="H1050" s="22">
        <v>99</v>
      </c>
      <c r="I1050" s="22">
        <f t="shared" si="16"/>
        <v>198</v>
      </c>
      <c r="J1050" s="20"/>
      <c r="K1050" s="20">
        <v>2</v>
      </c>
      <c r="L1050" s="20"/>
      <c r="M1050" s="20"/>
      <c r="N1050" s="20"/>
      <c r="O1050" s="20"/>
      <c r="P1050" s="20"/>
      <c r="Q1050" s="20"/>
      <c r="R1050" s="20"/>
      <c r="S1050" s="20"/>
      <c r="T1050" s="20"/>
      <c r="U1050" s="23"/>
    </row>
    <row r="1051" spans="1:21" ht="150" customHeight="1" thickBot="1" x14ac:dyDescent="0.3">
      <c r="A1051" s="28"/>
      <c r="B1051" s="3" t="s">
        <v>1</v>
      </c>
      <c r="C1051" s="29" t="s">
        <v>461</v>
      </c>
      <c r="D1051" s="29" t="s">
        <v>0</v>
      </c>
      <c r="E1051" s="29" t="s">
        <v>533</v>
      </c>
      <c r="F1051" s="29" t="s">
        <v>245</v>
      </c>
      <c r="G1051" s="30">
        <v>7</v>
      </c>
      <c r="H1051" s="31">
        <v>105</v>
      </c>
      <c r="I1051" s="31">
        <f t="shared" si="16"/>
        <v>735</v>
      </c>
      <c r="J1051" s="29"/>
      <c r="K1051" s="29">
        <v>7</v>
      </c>
      <c r="L1051" s="29"/>
      <c r="M1051" s="29"/>
      <c r="N1051" s="29"/>
      <c r="O1051" s="29"/>
      <c r="P1051" s="29"/>
      <c r="Q1051" s="29"/>
      <c r="R1051" s="29"/>
      <c r="S1051" s="29"/>
      <c r="T1051" s="29"/>
      <c r="U1051" s="32"/>
    </row>
    <row r="1052" spans="1:21" ht="80.25" customHeight="1" x14ac:dyDescent="0.25">
      <c r="A1052" s="51"/>
      <c r="B1052" s="54" t="s">
        <v>1</v>
      </c>
      <c r="C1052" s="57" t="s">
        <v>462</v>
      </c>
      <c r="D1052" s="57" t="s">
        <v>0</v>
      </c>
      <c r="E1052" s="57" t="s">
        <v>534</v>
      </c>
      <c r="F1052" s="8" t="s">
        <v>579</v>
      </c>
      <c r="G1052" s="9">
        <v>21</v>
      </c>
      <c r="H1052" s="10">
        <v>109</v>
      </c>
      <c r="I1052" s="10">
        <f t="shared" si="16"/>
        <v>2289</v>
      </c>
      <c r="J1052" s="8">
        <v>2</v>
      </c>
      <c r="K1052" s="8">
        <v>6</v>
      </c>
      <c r="L1052" s="8"/>
      <c r="M1052" s="8">
        <v>3</v>
      </c>
      <c r="N1052" s="8"/>
      <c r="O1052" s="8">
        <v>3</v>
      </c>
      <c r="P1052" s="8"/>
      <c r="Q1052" s="8"/>
      <c r="R1052" s="8"/>
      <c r="S1052" s="8">
        <v>5</v>
      </c>
      <c r="T1052" s="8">
        <v>2</v>
      </c>
      <c r="U1052" s="11"/>
    </row>
    <row r="1053" spans="1:21" ht="80.25" customHeight="1" thickBot="1" x14ac:dyDescent="0.3">
      <c r="A1053" s="53"/>
      <c r="B1053" s="56" t="s">
        <v>1</v>
      </c>
      <c r="C1053" s="59" t="s">
        <v>462</v>
      </c>
      <c r="D1053" s="59" t="s">
        <v>0</v>
      </c>
      <c r="E1053" s="59" t="s">
        <v>534</v>
      </c>
      <c r="F1053" s="20" t="s">
        <v>580</v>
      </c>
      <c r="G1053" s="21">
        <v>34</v>
      </c>
      <c r="H1053" s="22">
        <v>109</v>
      </c>
      <c r="I1053" s="22">
        <f t="shared" si="16"/>
        <v>3706</v>
      </c>
      <c r="J1053" s="20">
        <v>1</v>
      </c>
      <c r="K1053" s="20">
        <v>7</v>
      </c>
      <c r="L1053" s="20"/>
      <c r="M1053" s="20">
        <v>9</v>
      </c>
      <c r="N1053" s="20"/>
      <c r="O1053" s="20">
        <v>3</v>
      </c>
      <c r="P1053" s="20"/>
      <c r="Q1053" s="20">
        <v>3</v>
      </c>
      <c r="R1053" s="20"/>
      <c r="S1053" s="20">
        <v>2</v>
      </c>
      <c r="T1053" s="20">
        <v>9</v>
      </c>
      <c r="U1053" s="23"/>
    </row>
    <row r="1054" spans="1:21" ht="150" customHeight="1" thickBot="1" x14ac:dyDescent="0.3">
      <c r="A1054" s="28"/>
      <c r="B1054" s="3" t="s">
        <v>1</v>
      </c>
      <c r="C1054" s="29" t="s">
        <v>463</v>
      </c>
      <c r="D1054" s="29" t="s">
        <v>0</v>
      </c>
      <c r="E1054" s="29" t="s">
        <v>535</v>
      </c>
      <c r="F1054" s="29" t="s">
        <v>249</v>
      </c>
      <c r="G1054" s="30">
        <v>9</v>
      </c>
      <c r="H1054" s="31">
        <v>99</v>
      </c>
      <c r="I1054" s="31">
        <f t="shared" si="16"/>
        <v>891</v>
      </c>
      <c r="J1054" s="29">
        <v>2</v>
      </c>
      <c r="K1054" s="29">
        <v>1</v>
      </c>
      <c r="L1054" s="29"/>
      <c r="M1054" s="29">
        <v>5</v>
      </c>
      <c r="N1054" s="29"/>
      <c r="O1054" s="29">
        <v>1</v>
      </c>
      <c r="P1054" s="29"/>
      <c r="Q1054" s="29"/>
      <c r="R1054" s="29"/>
      <c r="S1054" s="29"/>
      <c r="T1054" s="29"/>
      <c r="U1054" s="32"/>
    </row>
    <row r="1055" spans="1:21" ht="150" customHeight="1" thickBot="1" x14ac:dyDescent="0.3">
      <c r="A1055" s="28"/>
      <c r="B1055" s="33" t="s">
        <v>1</v>
      </c>
      <c r="C1055" s="4" t="s">
        <v>987</v>
      </c>
      <c r="D1055" s="4" t="s">
        <v>0</v>
      </c>
      <c r="E1055" s="4"/>
      <c r="F1055" s="4" t="s">
        <v>6</v>
      </c>
      <c r="G1055" s="34">
        <v>1</v>
      </c>
      <c r="H1055" s="35">
        <v>99</v>
      </c>
      <c r="I1055" s="35">
        <f t="shared" si="16"/>
        <v>99</v>
      </c>
      <c r="J1055" s="4"/>
      <c r="K1055" s="4">
        <v>1</v>
      </c>
      <c r="L1055" s="4"/>
      <c r="M1055" s="4"/>
      <c r="N1055" s="4"/>
      <c r="O1055" s="4"/>
      <c r="P1055" s="4"/>
      <c r="Q1055" s="4"/>
      <c r="R1055" s="4"/>
      <c r="S1055" s="4"/>
      <c r="T1055" s="4"/>
      <c r="U1055" s="6"/>
    </row>
    <row r="1056" spans="1:21" ht="24" customHeight="1" x14ac:dyDescent="0.25">
      <c r="A1056" s="51"/>
      <c r="B1056" s="54" t="s">
        <v>1</v>
      </c>
      <c r="C1056" s="57" t="s">
        <v>467</v>
      </c>
      <c r="D1056" s="57" t="s">
        <v>0</v>
      </c>
      <c r="E1056" s="57" t="s">
        <v>324</v>
      </c>
      <c r="F1056" s="8" t="s">
        <v>581</v>
      </c>
      <c r="G1056" s="9">
        <v>1</v>
      </c>
      <c r="H1056" s="10">
        <v>99</v>
      </c>
      <c r="I1056" s="10">
        <f t="shared" si="16"/>
        <v>99</v>
      </c>
      <c r="J1056" s="8"/>
      <c r="K1056" s="8"/>
      <c r="L1056" s="8"/>
      <c r="M1056" s="8"/>
      <c r="N1056" s="8"/>
      <c r="O1056" s="8"/>
      <c r="P1056" s="8"/>
      <c r="Q1056" s="8"/>
      <c r="R1056" s="8"/>
      <c r="S1056" s="8"/>
      <c r="T1056" s="8">
        <v>1</v>
      </c>
      <c r="U1056" s="11"/>
    </row>
    <row r="1057" spans="1:21" ht="24" customHeight="1" x14ac:dyDescent="0.25">
      <c r="A1057" s="52"/>
      <c r="B1057" s="55" t="s">
        <v>1</v>
      </c>
      <c r="C1057" s="58" t="s">
        <v>467</v>
      </c>
      <c r="D1057" s="58" t="s">
        <v>0</v>
      </c>
      <c r="E1057" s="58" t="s">
        <v>324</v>
      </c>
      <c r="F1057" s="12" t="s">
        <v>582</v>
      </c>
      <c r="G1057" s="13">
        <v>2</v>
      </c>
      <c r="H1057" s="14">
        <v>99</v>
      </c>
      <c r="I1057" s="14">
        <f t="shared" si="16"/>
        <v>198</v>
      </c>
      <c r="J1057" s="12">
        <v>2</v>
      </c>
      <c r="K1057" s="12"/>
      <c r="L1057" s="12"/>
      <c r="M1057" s="12"/>
      <c r="N1057" s="12"/>
      <c r="O1057" s="12"/>
      <c r="P1057" s="12"/>
      <c r="Q1057" s="12"/>
      <c r="R1057" s="12"/>
      <c r="S1057" s="12"/>
      <c r="T1057" s="12"/>
      <c r="U1057" s="15"/>
    </row>
    <row r="1058" spans="1:21" ht="24" customHeight="1" x14ac:dyDescent="0.25">
      <c r="A1058" s="52"/>
      <c r="B1058" s="55" t="s">
        <v>1</v>
      </c>
      <c r="C1058" s="58" t="s">
        <v>467</v>
      </c>
      <c r="D1058" s="58" t="s">
        <v>0</v>
      </c>
      <c r="E1058" s="58" t="s">
        <v>324</v>
      </c>
      <c r="F1058" s="12" t="s">
        <v>583</v>
      </c>
      <c r="G1058" s="13">
        <v>7</v>
      </c>
      <c r="H1058" s="14">
        <v>99</v>
      </c>
      <c r="I1058" s="14">
        <f t="shared" si="16"/>
        <v>693</v>
      </c>
      <c r="J1058" s="12">
        <v>2</v>
      </c>
      <c r="K1058" s="12">
        <v>4</v>
      </c>
      <c r="L1058" s="12"/>
      <c r="M1058" s="12">
        <v>1</v>
      </c>
      <c r="N1058" s="12"/>
      <c r="O1058" s="12"/>
      <c r="P1058" s="12"/>
      <c r="Q1058" s="12"/>
      <c r="R1058" s="12"/>
      <c r="S1058" s="12"/>
      <c r="T1058" s="12"/>
      <c r="U1058" s="15"/>
    </row>
    <row r="1059" spans="1:21" ht="24" customHeight="1" x14ac:dyDescent="0.25">
      <c r="A1059" s="52"/>
      <c r="B1059" s="55" t="s">
        <v>1</v>
      </c>
      <c r="C1059" s="58" t="s">
        <v>467</v>
      </c>
      <c r="D1059" s="58" t="s">
        <v>0</v>
      </c>
      <c r="E1059" s="58"/>
      <c r="F1059" s="12" t="s">
        <v>207</v>
      </c>
      <c r="G1059" s="13">
        <v>56</v>
      </c>
      <c r="H1059" s="14">
        <v>99</v>
      </c>
      <c r="I1059" s="14">
        <f t="shared" si="16"/>
        <v>5544</v>
      </c>
      <c r="J1059" s="12"/>
      <c r="K1059" s="12"/>
      <c r="L1059" s="12">
        <v>16</v>
      </c>
      <c r="M1059" s="12"/>
      <c r="N1059" s="12">
        <v>20</v>
      </c>
      <c r="O1059" s="12"/>
      <c r="P1059" s="12">
        <v>15</v>
      </c>
      <c r="Q1059" s="12"/>
      <c r="R1059" s="12">
        <v>5</v>
      </c>
      <c r="S1059" s="12"/>
      <c r="T1059" s="12"/>
      <c r="U1059" s="15"/>
    </row>
    <row r="1060" spans="1:21" ht="24" customHeight="1" thickBot="1" x14ac:dyDescent="0.3">
      <c r="A1060" s="53"/>
      <c r="B1060" s="56" t="s">
        <v>1</v>
      </c>
      <c r="C1060" s="59" t="s">
        <v>467</v>
      </c>
      <c r="D1060" s="59" t="s">
        <v>0</v>
      </c>
      <c r="E1060" s="59"/>
      <c r="F1060" s="20" t="s">
        <v>769</v>
      </c>
      <c r="G1060" s="21">
        <v>3</v>
      </c>
      <c r="H1060" s="22">
        <v>99</v>
      </c>
      <c r="I1060" s="22">
        <f t="shared" si="16"/>
        <v>297</v>
      </c>
      <c r="J1060" s="20"/>
      <c r="K1060" s="20"/>
      <c r="L1060" s="20"/>
      <c r="M1060" s="20"/>
      <c r="N1060" s="20">
        <v>1</v>
      </c>
      <c r="O1060" s="20"/>
      <c r="P1060" s="20">
        <v>1</v>
      </c>
      <c r="Q1060" s="20"/>
      <c r="R1060" s="20"/>
      <c r="S1060" s="20"/>
      <c r="T1060" s="20"/>
      <c r="U1060" s="23">
        <v>1</v>
      </c>
    </row>
    <row r="1061" spans="1:21" ht="56.25" customHeight="1" x14ac:dyDescent="0.25">
      <c r="A1061" s="51"/>
      <c r="B1061" s="54" t="s">
        <v>1</v>
      </c>
      <c r="C1061" s="57" t="s">
        <v>468</v>
      </c>
      <c r="D1061" s="57" t="s">
        <v>0</v>
      </c>
      <c r="E1061" s="57" t="s">
        <v>328</v>
      </c>
      <c r="F1061" s="8" t="s">
        <v>4</v>
      </c>
      <c r="G1061" s="9">
        <v>18</v>
      </c>
      <c r="H1061" s="10">
        <v>99</v>
      </c>
      <c r="I1061" s="10">
        <f t="shared" si="16"/>
        <v>1782</v>
      </c>
      <c r="J1061" s="8">
        <v>7</v>
      </c>
      <c r="K1061" s="8">
        <v>10</v>
      </c>
      <c r="L1061" s="8"/>
      <c r="M1061" s="8"/>
      <c r="N1061" s="8"/>
      <c r="O1061" s="8"/>
      <c r="P1061" s="8"/>
      <c r="Q1061" s="8"/>
      <c r="R1061" s="8"/>
      <c r="S1061" s="8"/>
      <c r="T1061" s="8">
        <v>1</v>
      </c>
      <c r="U1061" s="11"/>
    </row>
    <row r="1062" spans="1:21" ht="56.25" customHeight="1" x14ac:dyDescent="0.25">
      <c r="A1062" s="52"/>
      <c r="B1062" s="55" t="s">
        <v>1</v>
      </c>
      <c r="C1062" s="58" t="s">
        <v>468</v>
      </c>
      <c r="D1062" s="58" t="s">
        <v>0</v>
      </c>
      <c r="E1062" s="58" t="s">
        <v>328</v>
      </c>
      <c r="F1062" s="12" t="s">
        <v>582</v>
      </c>
      <c r="G1062" s="13">
        <v>6</v>
      </c>
      <c r="H1062" s="14">
        <v>99</v>
      </c>
      <c r="I1062" s="14">
        <f t="shared" si="16"/>
        <v>594</v>
      </c>
      <c r="J1062" s="12">
        <v>2</v>
      </c>
      <c r="K1062" s="12">
        <v>4</v>
      </c>
      <c r="L1062" s="12"/>
      <c r="M1062" s="12"/>
      <c r="N1062" s="12"/>
      <c r="O1062" s="12"/>
      <c r="P1062" s="12"/>
      <c r="Q1062" s="12"/>
      <c r="R1062" s="12"/>
      <c r="S1062" s="12"/>
      <c r="T1062" s="12"/>
      <c r="U1062" s="15"/>
    </row>
    <row r="1063" spans="1:21" ht="56.25" customHeight="1" thickBot="1" x14ac:dyDescent="0.3">
      <c r="A1063" s="53"/>
      <c r="B1063" s="56" t="s">
        <v>1</v>
      </c>
      <c r="C1063" s="59" t="s">
        <v>468</v>
      </c>
      <c r="D1063" s="59" t="s">
        <v>0</v>
      </c>
      <c r="E1063" s="59" t="s">
        <v>328</v>
      </c>
      <c r="F1063" s="20" t="s">
        <v>584</v>
      </c>
      <c r="G1063" s="21">
        <v>19</v>
      </c>
      <c r="H1063" s="22">
        <v>99</v>
      </c>
      <c r="I1063" s="22">
        <f t="shared" si="16"/>
        <v>1881</v>
      </c>
      <c r="J1063" s="20"/>
      <c r="K1063" s="20">
        <v>19</v>
      </c>
      <c r="L1063" s="20"/>
      <c r="M1063" s="20"/>
      <c r="N1063" s="20"/>
      <c r="O1063" s="20"/>
      <c r="P1063" s="20"/>
      <c r="Q1063" s="20"/>
      <c r="R1063" s="20"/>
      <c r="S1063" s="20"/>
      <c r="T1063" s="20"/>
      <c r="U1063" s="23"/>
    </row>
    <row r="1064" spans="1:21" ht="56.25" customHeight="1" x14ac:dyDescent="0.25">
      <c r="A1064" s="51"/>
      <c r="B1064" s="54" t="s">
        <v>1</v>
      </c>
      <c r="C1064" s="57" t="s">
        <v>988</v>
      </c>
      <c r="D1064" s="57" t="s">
        <v>0</v>
      </c>
      <c r="E1064" s="57"/>
      <c r="F1064" s="8" t="s">
        <v>20</v>
      </c>
      <c r="G1064" s="9">
        <v>3</v>
      </c>
      <c r="H1064" s="10">
        <v>99</v>
      </c>
      <c r="I1064" s="10">
        <f t="shared" si="16"/>
        <v>297</v>
      </c>
      <c r="J1064" s="8"/>
      <c r="K1064" s="8"/>
      <c r="L1064" s="8">
        <v>3</v>
      </c>
      <c r="M1064" s="8"/>
      <c r="N1064" s="8"/>
      <c r="O1064" s="8"/>
      <c r="P1064" s="8"/>
      <c r="Q1064" s="8"/>
      <c r="R1064" s="8"/>
      <c r="S1064" s="8"/>
      <c r="T1064" s="8"/>
      <c r="U1064" s="11"/>
    </row>
    <row r="1065" spans="1:21" ht="56.25" customHeight="1" x14ac:dyDescent="0.25">
      <c r="A1065" s="52"/>
      <c r="B1065" s="55" t="s">
        <v>1</v>
      </c>
      <c r="C1065" s="58" t="s">
        <v>988</v>
      </c>
      <c r="D1065" s="58" t="s">
        <v>0</v>
      </c>
      <c r="E1065" s="58"/>
      <c r="F1065" s="12" t="s">
        <v>358</v>
      </c>
      <c r="G1065" s="13">
        <v>1</v>
      </c>
      <c r="H1065" s="14">
        <v>99</v>
      </c>
      <c r="I1065" s="14">
        <f t="shared" si="16"/>
        <v>99</v>
      </c>
      <c r="J1065" s="12"/>
      <c r="K1065" s="12"/>
      <c r="L1065" s="12">
        <v>1</v>
      </c>
      <c r="M1065" s="12"/>
      <c r="N1065" s="12"/>
      <c r="O1065" s="12"/>
      <c r="P1065" s="12"/>
      <c r="Q1065" s="12"/>
      <c r="R1065" s="12"/>
      <c r="S1065" s="12"/>
      <c r="T1065" s="12"/>
      <c r="U1065" s="15"/>
    </row>
    <row r="1066" spans="1:21" ht="56.25" customHeight="1" thickBot="1" x14ac:dyDescent="0.3">
      <c r="A1066" s="53"/>
      <c r="B1066" s="56" t="s">
        <v>1</v>
      </c>
      <c r="C1066" s="59" t="s">
        <v>988</v>
      </c>
      <c r="D1066" s="59" t="s">
        <v>0</v>
      </c>
      <c r="E1066" s="59"/>
      <c r="F1066" s="20" t="s">
        <v>40</v>
      </c>
      <c r="G1066" s="21">
        <v>3</v>
      </c>
      <c r="H1066" s="22">
        <v>99</v>
      </c>
      <c r="I1066" s="22">
        <f t="shared" si="16"/>
        <v>297</v>
      </c>
      <c r="J1066" s="20"/>
      <c r="K1066" s="20"/>
      <c r="L1066" s="20">
        <v>2</v>
      </c>
      <c r="M1066" s="20"/>
      <c r="N1066" s="20">
        <v>1</v>
      </c>
      <c r="O1066" s="20"/>
      <c r="P1066" s="20"/>
      <c r="Q1066" s="20"/>
      <c r="R1066" s="20"/>
      <c r="S1066" s="20"/>
      <c r="T1066" s="20"/>
      <c r="U1066" s="23"/>
    </row>
    <row r="1067" spans="1:21" ht="80.25" customHeight="1" x14ac:dyDescent="0.25">
      <c r="A1067" s="51"/>
      <c r="B1067" s="54" t="s">
        <v>351</v>
      </c>
      <c r="C1067" s="57" t="s">
        <v>900</v>
      </c>
      <c r="D1067" s="57" t="s">
        <v>24</v>
      </c>
      <c r="E1067" s="57" t="s">
        <v>901</v>
      </c>
      <c r="F1067" s="8" t="s">
        <v>20</v>
      </c>
      <c r="G1067" s="9">
        <v>23</v>
      </c>
      <c r="H1067" s="10">
        <v>99</v>
      </c>
      <c r="I1067" s="10">
        <f t="shared" si="16"/>
        <v>2277</v>
      </c>
      <c r="J1067" s="8"/>
      <c r="K1067" s="8"/>
      <c r="L1067" s="8">
        <v>1</v>
      </c>
      <c r="M1067" s="8"/>
      <c r="N1067" s="8">
        <v>21</v>
      </c>
      <c r="O1067" s="8"/>
      <c r="P1067" s="8">
        <v>1</v>
      </c>
      <c r="Q1067" s="8"/>
      <c r="R1067" s="8"/>
      <c r="S1067" s="8"/>
      <c r="T1067" s="8"/>
      <c r="U1067" s="11"/>
    </row>
    <row r="1068" spans="1:21" ht="80.25" customHeight="1" thickBot="1" x14ac:dyDescent="0.3">
      <c r="A1068" s="53"/>
      <c r="B1068" s="56" t="s">
        <v>351</v>
      </c>
      <c r="C1068" s="59" t="s">
        <v>900</v>
      </c>
      <c r="D1068" s="59" t="s">
        <v>24</v>
      </c>
      <c r="E1068" s="59" t="s">
        <v>901</v>
      </c>
      <c r="F1068" s="20" t="s">
        <v>79</v>
      </c>
      <c r="G1068" s="21">
        <v>9</v>
      </c>
      <c r="H1068" s="22">
        <v>99</v>
      </c>
      <c r="I1068" s="22">
        <f t="shared" si="16"/>
        <v>891</v>
      </c>
      <c r="J1068" s="20"/>
      <c r="K1068" s="20"/>
      <c r="L1068" s="20">
        <v>8</v>
      </c>
      <c r="M1068" s="20"/>
      <c r="N1068" s="20">
        <v>1</v>
      </c>
      <c r="O1068" s="20"/>
      <c r="P1068" s="20"/>
      <c r="Q1068" s="20"/>
      <c r="R1068" s="20"/>
      <c r="S1068" s="20"/>
      <c r="T1068" s="20"/>
      <c r="U1068" s="23"/>
    </row>
    <row r="1069" spans="1:21" ht="80.25" customHeight="1" x14ac:dyDescent="0.25">
      <c r="A1069" s="51"/>
      <c r="B1069" s="54" t="s">
        <v>351</v>
      </c>
      <c r="C1069" s="57" t="s">
        <v>359</v>
      </c>
      <c r="D1069" s="57" t="s">
        <v>24</v>
      </c>
      <c r="E1069" s="57" t="s">
        <v>360</v>
      </c>
      <c r="F1069" s="8" t="s">
        <v>40</v>
      </c>
      <c r="G1069" s="9">
        <v>1</v>
      </c>
      <c r="H1069" s="10">
        <v>79</v>
      </c>
      <c r="I1069" s="10">
        <f t="shared" si="16"/>
        <v>79</v>
      </c>
      <c r="J1069" s="8"/>
      <c r="K1069" s="8">
        <v>1</v>
      </c>
      <c r="L1069" s="8"/>
      <c r="M1069" s="8"/>
      <c r="N1069" s="8"/>
      <c r="O1069" s="8"/>
      <c r="P1069" s="8"/>
      <c r="Q1069" s="8"/>
      <c r="R1069" s="8"/>
      <c r="S1069" s="8"/>
      <c r="T1069" s="8"/>
      <c r="U1069" s="11"/>
    </row>
    <row r="1070" spans="1:21" ht="80.25" customHeight="1" thickBot="1" x14ac:dyDescent="0.3">
      <c r="A1070" s="53"/>
      <c r="B1070" s="56" t="s">
        <v>351</v>
      </c>
      <c r="C1070" s="59" t="s">
        <v>359</v>
      </c>
      <c r="D1070" s="59" t="s">
        <v>24</v>
      </c>
      <c r="E1070" s="59" t="s">
        <v>360</v>
      </c>
      <c r="F1070" s="20" t="s">
        <v>88</v>
      </c>
      <c r="G1070" s="21">
        <v>6</v>
      </c>
      <c r="H1070" s="22">
        <v>79</v>
      </c>
      <c r="I1070" s="22">
        <f t="shared" si="16"/>
        <v>474</v>
      </c>
      <c r="J1070" s="20"/>
      <c r="K1070" s="20">
        <v>6</v>
      </c>
      <c r="L1070" s="20"/>
      <c r="M1070" s="20"/>
      <c r="N1070" s="20"/>
      <c r="O1070" s="20"/>
      <c r="P1070" s="20"/>
      <c r="Q1070" s="20"/>
      <c r="R1070" s="20"/>
      <c r="S1070" s="20"/>
      <c r="T1070" s="20"/>
      <c r="U1070" s="23"/>
    </row>
    <row r="1071" spans="1:21" ht="56.25" customHeight="1" x14ac:dyDescent="0.25">
      <c r="A1071" s="51"/>
      <c r="B1071" s="54" t="s">
        <v>351</v>
      </c>
      <c r="C1071" s="57" t="s">
        <v>361</v>
      </c>
      <c r="D1071" s="57" t="s">
        <v>24</v>
      </c>
      <c r="E1071" s="57" t="s">
        <v>362</v>
      </c>
      <c r="F1071" s="8" t="s">
        <v>101</v>
      </c>
      <c r="G1071" s="9">
        <v>4</v>
      </c>
      <c r="H1071" s="10">
        <v>79</v>
      </c>
      <c r="I1071" s="10">
        <f t="shared" si="16"/>
        <v>316</v>
      </c>
      <c r="J1071" s="8"/>
      <c r="K1071" s="8">
        <v>4</v>
      </c>
      <c r="L1071" s="8"/>
      <c r="M1071" s="8"/>
      <c r="N1071" s="8"/>
      <c r="O1071" s="8"/>
      <c r="P1071" s="8"/>
      <c r="Q1071" s="8"/>
      <c r="R1071" s="8"/>
      <c r="S1071" s="8"/>
      <c r="T1071" s="8"/>
      <c r="U1071" s="11"/>
    </row>
    <row r="1072" spans="1:21" ht="56.25" customHeight="1" x14ac:dyDescent="0.25">
      <c r="A1072" s="52"/>
      <c r="B1072" s="55" t="s">
        <v>351</v>
      </c>
      <c r="C1072" s="58" t="s">
        <v>361</v>
      </c>
      <c r="D1072" s="58" t="s">
        <v>24</v>
      </c>
      <c r="E1072" s="58" t="s">
        <v>362</v>
      </c>
      <c r="F1072" s="12" t="s">
        <v>104</v>
      </c>
      <c r="G1072" s="13">
        <v>2</v>
      </c>
      <c r="H1072" s="14">
        <v>79</v>
      </c>
      <c r="I1072" s="14">
        <f t="shared" si="16"/>
        <v>158</v>
      </c>
      <c r="J1072" s="12"/>
      <c r="K1072" s="12">
        <v>2</v>
      </c>
      <c r="L1072" s="12"/>
      <c r="M1072" s="12"/>
      <c r="N1072" s="12"/>
      <c r="O1072" s="12"/>
      <c r="P1072" s="12"/>
      <c r="Q1072" s="12"/>
      <c r="R1072" s="12"/>
      <c r="S1072" s="12"/>
      <c r="T1072" s="12"/>
      <c r="U1072" s="15"/>
    </row>
    <row r="1073" spans="1:21" ht="56.25" customHeight="1" thickBot="1" x14ac:dyDescent="0.3">
      <c r="A1073" s="53"/>
      <c r="B1073" s="56" t="s">
        <v>351</v>
      </c>
      <c r="C1073" s="59" t="s">
        <v>361</v>
      </c>
      <c r="D1073" s="59" t="s">
        <v>24</v>
      </c>
      <c r="E1073" s="59" t="s">
        <v>362</v>
      </c>
      <c r="F1073" s="20" t="s">
        <v>20</v>
      </c>
      <c r="G1073" s="21">
        <v>1</v>
      </c>
      <c r="H1073" s="22">
        <v>79</v>
      </c>
      <c r="I1073" s="22">
        <f t="shared" si="16"/>
        <v>79</v>
      </c>
      <c r="J1073" s="20"/>
      <c r="K1073" s="20">
        <v>1</v>
      </c>
      <c r="L1073" s="20"/>
      <c r="M1073" s="20"/>
      <c r="N1073" s="20"/>
      <c r="O1073" s="20"/>
      <c r="P1073" s="20"/>
      <c r="Q1073" s="20"/>
      <c r="R1073" s="20"/>
      <c r="S1073" s="20"/>
      <c r="T1073" s="20"/>
      <c r="U1073" s="23"/>
    </row>
    <row r="1074" spans="1:21" ht="150" customHeight="1" thickBot="1" x14ac:dyDescent="0.3">
      <c r="A1074" s="28"/>
      <c r="B1074" s="3" t="s">
        <v>351</v>
      </c>
      <c r="C1074" s="29" t="s">
        <v>363</v>
      </c>
      <c r="D1074" s="29" t="s">
        <v>24</v>
      </c>
      <c r="E1074" s="29" t="s">
        <v>364</v>
      </c>
      <c r="F1074" s="29" t="s">
        <v>88</v>
      </c>
      <c r="G1074" s="30">
        <v>1</v>
      </c>
      <c r="H1074" s="31">
        <v>89</v>
      </c>
      <c r="I1074" s="31">
        <f t="shared" si="16"/>
        <v>89</v>
      </c>
      <c r="J1074" s="29"/>
      <c r="K1074" s="29">
        <v>1</v>
      </c>
      <c r="L1074" s="29"/>
      <c r="M1074" s="29"/>
      <c r="N1074" s="29"/>
      <c r="O1074" s="29"/>
      <c r="P1074" s="29"/>
      <c r="Q1074" s="29"/>
      <c r="R1074" s="29"/>
      <c r="S1074" s="29"/>
      <c r="T1074" s="29"/>
      <c r="U1074" s="32"/>
    </row>
    <row r="1075" spans="1:21" ht="56.25" customHeight="1" x14ac:dyDescent="0.25">
      <c r="A1075" s="51"/>
      <c r="B1075" s="54" t="s">
        <v>351</v>
      </c>
      <c r="C1075" s="57" t="s">
        <v>365</v>
      </c>
      <c r="D1075" s="57" t="s">
        <v>24</v>
      </c>
      <c r="E1075" s="57" t="s">
        <v>366</v>
      </c>
      <c r="F1075" s="8" t="s">
        <v>137</v>
      </c>
      <c r="G1075" s="9">
        <v>3</v>
      </c>
      <c r="H1075" s="10">
        <v>95</v>
      </c>
      <c r="I1075" s="10">
        <f t="shared" si="16"/>
        <v>285</v>
      </c>
      <c r="J1075" s="8">
        <v>1</v>
      </c>
      <c r="K1075" s="8"/>
      <c r="L1075" s="8">
        <v>2</v>
      </c>
      <c r="M1075" s="8"/>
      <c r="N1075" s="8"/>
      <c r="O1075" s="8"/>
      <c r="P1075" s="8"/>
      <c r="Q1075" s="8"/>
      <c r="R1075" s="8"/>
      <c r="S1075" s="8"/>
      <c r="T1075" s="8"/>
      <c r="U1075" s="11"/>
    </row>
    <row r="1076" spans="1:21" ht="56.25" customHeight="1" x14ac:dyDescent="0.25">
      <c r="A1076" s="52"/>
      <c r="B1076" s="55" t="s">
        <v>351</v>
      </c>
      <c r="C1076" s="58" t="s">
        <v>365</v>
      </c>
      <c r="D1076" s="58" t="s">
        <v>24</v>
      </c>
      <c r="E1076" s="58" t="s">
        <v>366</v>
      </c>
      <c r="F1076" s="12" t="s">
        <v>79</v>
      </c>
      <c r="G1076" s="13">
        <v>5</v>
      </c>
      <c r="H1076" s="14">
        <v>95</v>
      </c>
      <c r="I1076" s="14">
        <f t="shared" si="16"/>
        <v>475</v>
      </c>
      <c r="J1076" s="12"/>
      <c r="K1076" s="12">
        <v>3</v>
      </c>
      <c r="L1076" s="12">
        <v>1</v>
      </c>
      <c r="M1076" s="12"/>
      <c r="N1076" s="12"/>
      <c r="O1076" s="12"/>
      <c r="P1076" s="12"/>
      <c r="Q1076" s="12"/>
      <c r="R1076" s="12"/>
      <c r="S1076" s="12"/>
      <c r="T1076" s="12"/>
      <c r="U1076" s="15">
        <v>1</v>
      </c>
    </row>
    <row r="1077" spans="1:21" ht="56.25" customHeight="1" thickBot="1" x14ac:dyDescent="0.3">
      <c r="A1077" s="53"/>
      <c r="B1077" s="56" t="s">
        <v>351</v>
      </c>
      <c r="C1077" s="59" t="s">
        <v>365</v>
      </c>
      <c r="D1077" s="59" t="s">
        <v>24</v>
      </c>
      <c r="E1077" s="59" t="s">
        <v>366</v>
      </c>
      <c r="F1077" s="20" t="s">
        <v>7</v>
      </c>
      <c r="G1077" s="21">
        <v>2</v>
      </c>
      <c r="H1077" s="22">
        <v>95</v>
      </c>
      <c r="I1077" s="22">
        <f t="shared" si="16"/>
        <v>190</v>
      </c>
      <c r="J1077" s="20">
        <v>2</v>
      </c>
      <c r="K1077" s="20"/>
      <c r="L1077" s="20"/>
      <c r="M1077" s="20"/>
      <c r="N1077" s="20"/>
      <c r="O1077" s="20"/>
      <c r="P1077" s="20"/>
      <c r="Q1077" s="20"/>
      <c r="R1077" s="20"/>
      <c r="S1077" s="20"/>
      <c r="T1077" s="20"/>
      <c r="U1077" s="23"/>
    </row>
    <row r="1078" spans="1:21" ht="80.25" customHeight="1" x14ac:dyDescent="0.25">
      <c r="A1078" s="51"/>
      <c r="B1078" s="54" t="s">
        <v>1</v>
      </c>
      <c r="C1078" s="57" t="s">
        <v>25</v>
      </c>
      <c r="D1078" s="57" t="s">
        <v>24</v>
      </c>
      <c r="E1078" s="57" t="s">
        <v>26</v>
      </c>
      <c r="F1078" s="8" t="s">
        <v>23</v>
      </c>
      <c r="G1078" s="9">
        <v>4</v>
      </c>
      <c r="H1078" s="10">
        <v>89</v>
      </c>
      <c r="I1078" s="10">
        <f t="shared" si="16"/>
        <v>356</v>
      </c>
      <c r="J1078" s="8"/>
      <c r="K1078" s="8">
        <v>2</v>
      </c>
      <c r="L1078" s="8"/>
      <c r="M1078" s="8"/>
      <c r="N1078" s="8"/>
      <c r="O1078" s="8">
        <v>1</v>
      </c>
      <c r="P1078" s="8"/>
      <c r="Q1078" s="8"/>
      <c r="R1078" s="8"/>
      <c r="S1078" s="8"/>
      <c r="T1078" s="8">
        <v>1</v>
      </c>
      <c r="U1078" s="11"/>
    </row>
    <row r="1079" spans="1:21" ht="80.25" customHeight="1" thickBot="1" x14ac:dyDescent="0.3">
      <c r="A1079" s="53"/>
      <c r="B1079" s="56" t="s">
        <v>1</v>
      </c>
      <c r="C1079" s="59" t="s">
        <v>25</v>
      </c>
      <c r="D1079" s="59" t="s">
        <v>24</v>
      </c>
      <c r="E1079" s="59" t="s">
        <v>26</v>
      </c>
      <c r="F1079" s="20" t="s">
        <v>27</v>
      </c>
      <c r="G1079" s="21">
        <v>1</v>
      </c>
      <c r="H1079" s="22">
        <v>89</v>
      </c>
      <c r="I1079" s="22">
        <f t="shared" si="16"/>
        <v>89</v>
      </c>
      <c r="J1079" s="20"/>
      <c r="K1079" s="20">
        <v>1</v>
      </c>
      <c r="L1079" s="20"/>
      <c r="M1079" s="20"/>
      <c r="N1079" s="20"/>
      <c r="O1079" s="20"/>
      <c r="P1079" s="20"/>
      <c r="Q1079" s="20"/>
      <c r="R1079" s="20"/>
      <c r="S1079" s="20"/>
      <c r="T1079" s="20"/>
      <c r="U1079" s="23"/>
    </row>
    <row r="1080" spans="1:21" ht="80.25" customHeight="1" x14ac:dyDescent="0.25">
      <c r="A1080" s="51"/>
      <c r="B1080" s="54" t="s">
        <v>1</v>
      </c>
      <c r="C1080" s="57" t="s">
        <v>28</v>
      </c>
      <c r="D1080" s="57" t="s">
        <v>24</v>
      </c>
      <c r="E1080" s="57" t="s">
        <v>29</v>
      </c>
      <c r="F1080" s="8" t="s">
        <v>4</v>
      </c>
      <c r="G1080" s="9">
        <v>131</v>
      </c>
      <c r="H1080" s="10">
        <v>95</v>
      </c>
      <c r="I1080" s="10">
        <f t="shared" si="16"/>
        <v>12445</v>
      </c>
      <c r="J1080" s="8">
        <v>8</v>
      </c>
      <c r="K1080" s="8">
        <v>15</v>
      </c>
      <c r="L1080" s="8">
        <v>4</v>
      </c>
      <c r="M1080" s="8">
        <v>23</v>
      </c>
      <c r="N1080" s="8">
        <v>6</v>
      </c>
      <c r="O1080" s="8">
        <v>25</v>
      </c>
      <c r="P1080" s="8">
        <v>3</v>
      </c>
      <c r="Q1080" s="8">
        <v>25</v>
      </c>
      <c r="R1080" s="8">
        <v>1</v>
      </c>
      <c r="S1080" s="8">
        <v>14</v>
      </c>
      <c r="T1080" s="8">
        <v>7</v>
      </c>
      <c r="U1080" s="11"/>
    </row>
    <row r="1081" spans="1:21" ht="80.25" customHeight="1" thickBot="1" x14ac:dyDescent="0.3">
      <c r="A1081" s="53"/>
      <c r="B1081" s="56" t="s">
        <v>1</v>
      </c>
      <c r="C1081" s="59" t="s">
        <v>28</v>
      </c>
      <c r="D1081" s="59" t="s">
        <v>24</v>
      </c>
      <c r="E1081" s="59" t="s">
        <v>29</v>
      </c>
      <c r="F1081" s="20" t="s">
        <v>30</v>
      </c>
      <c r="G1081" s="21">
        <v>226</v>
      </c>
      <c r="H1081" s="22">
        <v>95</v>
      </c>
      <c r="I1081" s="22">
        <f t="shared" si="16"/>
        <v>21470</v>
      </c>
      <c r="J1081" s="20">
        <v>11</v>
      </c>
      <c r="K1081" s="20">
        <v>25</v>
      </c>
      <c r="L1081" s="20">
        <v>8</v>
      </c>
      <c r="M1081" s="20">
        <v>29</v>
      </c>
      <c r="N1081" s="20">
        <v>14</v>
      </c>
      <c r="O1081" s="20">
        <v>41</v>
      </c>
      <c r="P1081" s="20">
        <v>11</v>
      </c>
      <c r="Q1081" s="20">
        <v>39</v>
      </c>
      <c r="R1081" s="20">
        <v>7</v>
      </c>
      <c r="S1081" s="20">
        <v>24</v>
      </c>
      <c r="T1081" s="20">
        <v>12</v>
      </c>
      <c r="U1081" s="23">
        <v>5</v>
      </c>
    </row>
    <row r="1082" spans="1:21" ht="80.25" customHeight="1" x14ac:dyDescent="0.25">
      <c r="A1082" s="51"/>
      <c r="B1082" s="54" t="s">
        <v>1</v>
      </c>
      <c r="C1082" s="57" t="s">
        <v>31</v>
      </c>
      <c r="D1082" s="57" t="s">
        <v>24</v>
      </c>
      <c r="E1082" s="57" t="s">
        <v>32</v>
      </c>
      <c r="F1082" s="8" t="s">
        <v>23</v>
      </c>
      <c r="G1082" s="9">
        <v>68</v>
      </c>
      <c r="H1082" s="10">
        <v>95</v>
      </c>
      <c r="I1082" s="10">
        <f t="shared" si="16"/>
        <v>6460</v>
      </c>
      <c r="J1082" s="8">
        <v>3</v>
      </c>
      <c r="K1082" s="8">
        <v>6</v>
      </c>
      <c r="L1082" s="8">
        <v>1</v>
      </c>
      <c r="M1082" s="8">
        <v>15</v>
      </c>
      <c r="N1082" s="8">
        <v>1</v>
      </c>
      <c r="O1082" s="8">
        <v>14</v>
      </c>
      <c r="P1082" s="8">
        <v>2</v>
      </c>
      <c r="Q1082" s="8">
        <v>11</v>
      </c>
      <c r="R1082" s="8">
        <v>2</v>
      </c>
      <c r="S1082" s="8">
        <v>8</v>
      </c>
      <c r="T1082" s="8">
        <v>4</v>
      </c>
      <c r="U1082" s="11">
        <v>1</v>
      </c>
    </row>
    <row r="1083" spans="1:21" ht="80.25" customHeight="1" thickBot="1" x14ac:dyDescent="0.3">
      <c r="A1083" s="53"/>
      <c r="B1083" s="56" t="s">
        <v>1</v>
      </c>
      <c r="C1083" s="59" t="s">
        <v>31</v>
      </c>
      <c r="D1083" s="59" t="s">
        <v>24</v>
      </c>
      <c r="E1083" s="59" t="s">
        <v>32</v>
      </c>
      <c r="F1083" s="20" t="s">
        <v>30</v>
      </c>
      <c r="G1083" s="21">
        <v>11</v>
      </c>
      <c r="H1083" s="22">
        <v>95</v>
      </c>
      <c r="I1083" s="22">
        <f t="shared" si="16"/>
        <v>1045</v>
      </c>
      <c r="J1083" s="20">
        <v>2</v>
      </c>
      <c r="K1083" s="20">
        <v>2</v>
      </c>
      <c r="L1083" s="20">
        <v>6</v>
      </c>
      <c r="M1083" s="20"/>
      <c r="N1083" s="20"/>
      <c r="O1083" s="20"/>
      <c r="P1083" s="20"/>
      <c r="Q1083" s="20"/>
      <c r="R1083" s="20"/>
      <c r="S1083" s="20"/>
      <c r="T1083" s="20"/>
      <c r="U1083" s="23">
        <v>1</v>
      </c>
    </row>
    <row r="1084" spans="1:21" ht="56.25" customHeight="1" x14ac:dyDescent="0.25">
      <c r="A1084" s="51"/>
      <c r="B1084" s="54" t="s">
        <v>1</v>
      </c>
      <c r="C1084" s="57" t="s">
        <v>62</v>
      </c>
      <c r="D1084" s="57" t="s">
        <v>24</v>
      </c>
      <c r="E1084" s="57" t="s">
        <v>63</v>
      </c>
      <c r="F1084" s="8" t="s">
        <v>40</v>
      </c>
      <c r="G1084" s="9">
        <v>50</v>
      </c>
      <c r="H1084" s="10">
        <v>109</v>
      </c>
      <c r="I1084" s="10">
        <f t="shared" si="16"/>
        <v>5450</v>
      </c>
      <c r="J1084" s="8">
        <v>1</v>
      </c>
      <c r="K1084" s="8">
        <v>6</v>
      </c>
      <c r="L1084" s="8"/>
      <c r="M1084" s="8">
        <v>10</v>
      </c>
      <c r="N1084" s="8">
        <v>7</v>
      </c>
      <c r="O1084" s="8">
        <v>4</v>
      </c>
      <c r="P1084" s="8">
        <v>3</v>
      </c>
      <c r="Q1084" s="8">
        <v>5</v>
      </c>
      <c r="R1084" s="8"/>
      <c r="S1084" s="8">
        <v>6</v>
      </c>
      <c r="T1084" s="8">
        <v>3</v>
      </c>
      <c r="U1084" s="11">
        <v>5</v>
      </c>
    </row>
    <row r="1085" spans="1:21" ht="56.25" customHeight="1" x14ac:dyDescent="0.25">
      <c r="A1085" s="52"/>
      <c r="B1085" s="55" t="s">
        <v>1</v>
      </c>
      <c r="C1085" s="58" t="s">
        <v>62</v>
      </c>
      <c r="D1085" s="58" t="s">
        <v>24</v>
      </c>
      <c r="E1085" s="58" t="s">
        <v>63</v>
      </c>
      <c r="F1085" s="12" t="s">
        <v>41</v>
      </c>
      <c r="G1085" s="13">
        <v>11</v>
      </c>
      <c r="H1085" s="14">
        <v>109</v>
      </c>
      <c r="I1085" s="14">
        <f t="shared" si="16"/>
        <v>1199</v>
      </c>
      <c r="J1085" s="12">
        <v>3</v>
      </c>
      <c r="K1085" s="12">
        <v>2</v>
      </c>
      <c r="L1085" s="12"/>
      <c r="M1085" s="12">
        <v>3</v>
      </c>
      <c r="N1085" s="12"/>
      <c r="O1085" s="12"/>
      <c r="P1085" s="12"/>
      <c r="Q1085" s="12"/>
      <c r="R1085" s="12">
        <v>3</v>
      </c>
      <c r="S1085" s="12"/>
      <c r="T1085" s="12"/>
      <c r="U1085" s="15"/>
    </row>
    <row r="1086" spans="1:21" ht="56.25" customHeight="1" thickBot="1" x14ac:dyDescent="0.3">
      <c r="A1086" s="53"/>
      <c r="B1086" s="56" t="s">
        <v>1</v>
      </c>
      <c r="C1086" s="59" t="s">
        <v>62</v>
      </c>
      <c r="D1086" s="59" t="s">
        <v>24</v>
      </c>
      <c r="E1086" s="59" t="s">
        <v>63</v>
      </c>
      <c r="F1086" s="20" t="s">
        <v>42</v>
      </c>
      <c r="G1086" s="21">
        <v>36</v>
      </c>
      <c r="H1086" s="22">
        <v>109</v>
      </c>
      <c r="I1086" s="22">
        <f t="shared" si="16"/>
        <v>3924</v>
      </c>
      <c r="J1086" s="20">
        <v>3</v>
      </c>
      <c r="K1086" s="20">
        <v>4</v>
      </c>
      <c r="L1086" s="20"/>
      <c r="M1086" s="20">
        <v>2</v>
      </c>
      <c r="N1086" s="20">
        <v>6</v>
      </c>
      <c r="O1086" s="20">
        <v>4</v>
      </c>
      <c r="P1086" s="20">
        <v>4</v>
      </c>
      <c r="Q1086" s="20">
        <v>9</v>
      </c>
      <c r="R1086" s="20">
        <v>2</v>
      </c>
      <c r="S1086" s="20"/>
      <c r="T1086" s="20">
        <v>2</v>
      </c>
      <c r="U1086" s="23"/>
    </row>
    <row r="1087" spans="1:21" ht="56.25" customHeight="1" x14ac:dyDescent="0.25">
      <c r="A1087" s="51"/>
      <c r="B1087" s="54" t="s">
        <v>1</v>
      </c>
      <c r="C1087" s="57" t="s">
        <v>66</v>
      </c>
      <c r="D1087" s="57" t="s">
        <v>24</v>
      </c>
      <c r="E1087" s="57" t="s">
        <v>67</v>
      </c>
      <c r="F1087" s="8" t="s">
        <v>23</v>
      </c>
      <c r="G1087" s="9">
        <v>149</v>
      </c>
      <c r="H1087" s="10">
        <v>119</v>
      </c>
      <c r="I1087" s="10">
        <f t="shared" si="16"/>
        <v>17731</v>
      </c>
      <c r="J1087" s="8">
        <v>6</v>
      </c>
      <c r="K1087" s="8">
        <v>22</v>
      </c>
      <c r="L1087" s="8"/>
      <c r="M1087" s="8">
        <v>24</v>
      </c>
      <c r="N1087" s="8">
        <v>7</v>
      </c>
      <c r="O1087" s="8">
        <v>22</v>
      </c>
      <c r="P1087" s="8">
        <v>9</v>
      </c>
      <c r="Q1087" s="8">
        <v>22</v>
      </c>
      <c r="R1087" s="8"/>
      <c r="S1087" s="8">
        <v>15</v>
      </c>
      <c r="T1087" s="8">
        <v>15</v>
      </c>
      <c r="U1087" s="11">
        <v>7</v>
      </c>
    </row>
    <row r="1088" spans="1:21" ht="56.25" customHeight="1" x14ac:dyDescent="0.25">
      <c r="A1088" s="52"/>
      <c r="B1088" s="55" t="s">
        <v>1</v>
      </c>
      <c r="C1088" s="58" t="s">
        <v>66</v>
      </c>
      <c r="D1088" s="58" t="s">
        <v>24</v>
      </c>
      <c r="E1088" s="58" t="s">
        <v>67</v>
      </c>
      <c r="F1088" s="12" t="s">
        <v>47</v>
      </c>
      <c r="G1088" s="13">
        <v>166</v>
      </c>
      <c r="H1088" s="14">
        <v>119</v>
      </c>
      <c r="I1088" s="14">
        <f t="shared" si="16"/>
        <v>19754</v>
      </c>
      <c r="J1088" s="12">
        <v>12</v>
      </c>
      <c r="K1088" s="12">
        <v>17</v>
      </c>
      <c r="L1088" s="12">
        <v>10</v>
      </c>
      <c r="M1088" s="12">
        <v>14</v>
      </c>
      <c r="N1088" s="12">
        <v>11</v>
      </c>
      <c r="O1088" s="12">
        <v>25</v>
      </c>
      <c r="P1088" s="12">
        <v>6</v>
      </c>
      <c r="Q1088" s="12">
        <v>23</v>
      </c>
      <c r="R1088" s="12">
        <v>4</v>
      </c>
      <c r="S1088" s="12">
        <v>20</v>
      </c>
      <c r="T1088" s="12">
        <v>14</v>
      </c>
      <c r="U1088" s="15">
        <v>10</v>
      </c>
    </row>
    <row r="1089" spans="1:21" ht="56.25" customHeight="1" thickBot="1" x14ac:dyDescent="0.3">
      <c r="A1089" s="53"/>
      <c r="B1089" s="56" t="s">
        <v>1</v>
      </c>
      <c r="C1089" s="59" t="s">
        <v>66</v>
      </c>
      <c r="D1089" s="59" t="s">
        <v>24</v>
      </c>
      <c r="E1089" s="59" t="s">
        <v>67</v>
      </c>
      <c r="F1089" s="20" t="s">
        <v>20</v>
      </c>
      <c r="G1089" s="21">
        <v>42</v>
      </c>
      <c r="H1089" s="22">
        <v>119</v>
      </c>
      <c r="I1089" s="22">
        <f t="shared" si="16"/>
        <v>4998</v>
      </c>
      <c r="J1089" s="20">
        <v>3</v>
      </c>
      <c r="K1089" s="20">
        <v>6</v>
      </c>
      <c r="L1089" s="20"/>
      <c r="M1089" s="20">
        <v>6</v>
      </c>
      <c r="N1089" s="20">
        <v>8</v>
      </c>
      <c r="O1089" s="20">
        <v>4</v>
      </c>
      <c r="P1089" s="20"/>
      <c r="Q1089" s="20">
        <v>5</v>
      </c>
      <c r="R1089" s="20">
        <v>1</v>
      </c>
      <c r="S1089" s="20">
        <v>7</v>
      </c>
      <c r="T1089" s="20"/>
      <c r="U1089" s="23">
        <v>2</v>
      </c>
    </row>
    <row r="1090" spans="1:21" ht="80.25" customHeight="1" x14ac:dyDescent="0.25">
      <c r="A1090" s="51"/>
      <c r="B1090" s="54" t="s">
        <v>351</v>
      </c>
      <c r="C1090" s="57" t="s">
        <v>397</v>
      </c>
      <c r="D1090" s="57" t="s">
        <v>24</v>
      </c>
      <c r="E1090" s="57" t="s">
        <v>362</v>
      </c>
      <c r="F1090" s="8" t="s">
        <v>168</v>
      </c>
      <c r="G1090" s="9">
        <v>5</v>
      </c>
      <c r="H1090" s="10">
        <v>79</v>
      </c>
      <c r="I1090" s="10">
        <f t="shared" si="16"/>
        <v>395</v>
      </c>
      <c r="J1090" s="8"/>
      <c r="K1090" s="8">
        <v>2</v>
      </c>
      <c r="L1090" s="8"/>
      <c r="M1090" s="8">
        <v>3</v>
      </c>
      <c r="N1090" s="8"/>
      <c r="O1090" s="8"/>
      <c r="P1090" s="8"/>
      <c r="Q1090" s="8"/>
      <c r="R1090" s="8"/>
      <c r="S1090" s="8"/>
      <c r="T1090" s="8"/>
      <c r="U1090" s="11"/>
    </row>
    <row r="1091" spans="1:21" ht="80.25" customHeight="1" thickBot="1" x14ac:dyDescent="0.3">
      <c r="A1091" s="53"/>
      <c r="B1091" s="56" t="s">
        <v>351</v>
      </c>
      <c r="C1091" s="59" t="s">
        <v>397</v>
      </c>
      <c r="D1091" s="59" t="s">
        <v>24</v>
      </c>
      <c r="E1091" s="59" t="s">
        <v>362</v>
      </c>
      <c r="F1091" s="20" t="s">
        <v>551</v>
      </c>
      <c r="G1091" s="21">
        <v>2</v>
      </c>
      <c r="H1091" s="22">
        <v>79</v>
      </c>
      <c r="I1091" s="22">
        <f t="shared" ref="I1091:I1108" si="17">G1091*H1091</f>
        <v>158</v>
      </c>
      <c r="J1091" s="20"/>
      <c r="K1091" s="20">
        <v>2</v>
      </c>
      <c r="L1091" s="20"/>
      <c r="M1091" s="20"/>
      <c r="N1091" s="20"/>
      <c r="O1091" s="20"/>
      <c r="P1091" s="20"/>
      <c r="Q1091" s="20"/>
      <c r="R1091" s="20"/>
      <c r="S1091" s="20"/>
      <c r="T1091" s="20"/>
      <c r="U1091" s="23"/>
    </row>
    <row r="1092" spans="1:21" ht="150" customHeight="1" thickBot="1" x14ac:dyDescent="0.3">
      <c r="A1092" s="28"/>
      <c r="B1092" s="3" t="s">
        <v>351</v>
      </c>
      <c r="C1092" s="29" t="s">
        <v>398</v>
      </c>
      <c r="D1092" s="29" t="s">
        <v>24</v>
      </c>
      <c r="E1092" s="29" t="s">
        <v>481</v>
      </c>
      <c r="F1092" s="29" t="s">
        <v>30</v>
      </c>
      <c r="G1092" s="30">
        <v>3</v>
      </c>
      <c r="H1092" s="31">
        <v>79</v>
      </c>
      <c r="I1092" s="31">
        <f t="shared" si="17"/>
        <v>237</v>
      </c>
      <c r="J1092" s="29"/>
      <c r="K1092" s="29">
        <v>3</v>
      </c>
      <c r="L1092" s="29"/>
      <c r="M1092" s="29"/>
      <c r="N1092" s="29"/>
      <c r="O1092" s="29"/>
      <c r="P1092" s="29"/>
      <c r="Q1092" s="29"/>
      <c r="R1092" s="29"/>
      <c r="S1092" s="29"/>
      <c r="T1092" s="29"/>
      <c r="U1092" s="32"/>
    </row>
    <row r="1093" spans="1:21" ht="150" customHeight="1" thickBot="1" x14ac:dyDescent="0.3">
      <c r="A1093" s="28"/>
      <c r="B1093" s="3" t="s">
        <v>351</v>
      </c>
      <c r="C1093" s="29" t="s">
        <v>998</v>
      </c>
      <c r="D1093" s="29" t="s">
        <v>24</v>
      </c>
      <c r="E1093" s="29"/>
      <c r="F1093" s="29" t="s">
        <v>554</v>
      </c>
      <c r="G1093" s="30">
        <v>6</v>
      </c>
      <c r="H1093" s="31">
        <v>40</v>
      </c>
      <c r="I1093" s="31">
        <f t="shared" si="17"/>
        <v>240</v>
      </c>
      <c r="J1093" s="29"/>
      <c r="K1093" s="29"/>
      <c r="L1093" s="29">
        <v>5</v>
      </c>
      <c r="M1093" s="29"/>
      <c r="N1093" s="29">
        <v>1</v>
      </c>
      <c r="O1093" s="29"/>
      <c r="P1093" s="29"/>
      <c r="Q1093" s="29"/>
      <c r="R1093" s="29"/>
      <c r="S1093" s="29"/>
      <c r="T1093" s="29"/>
      <c r="U1093" s="32"/>
    </row>
    <row r="1094" spans="1:21" ht="56.25" customHeight="1" x14ac:dyDescent="0.25">
      <c r="A1094" s="51"/>
      <c r="B1094" s="54" t="s">
        <v>351</v>
      </c>
      <c r="C1094" s="57" t="s">
        <v>399</v>
      </c>
      <c r="D1094" s="57" t="s">
        <v>24</v>
      </c>
      <c r="E1094" s="57" t="s">
        <v>366</v>
      </c>
      <c r="F1094" s="8" t="s">
        <v>30</v>
      </c>
      <c r="G1094" s="9">
        <v>5</v>
      </c>
      <c r="H1094" s="10">
        <v>95</v>
      </c>
      <c r="I1094" s="10">
        <f t="shared" si="17"/>
        <v>475</v>
      </c>
      <c r="J1094" s="8"/>
      <c r="K1094" s="8">
        <v>5</v>
      </c>
      <c r="L1094" s="8"/>
      <c r="M1094" s="8"/>
      <c r="N1094" s="8"/>
      <c r="O1094" s="8"/>
      <c r="P1094" s="8"/>
      <c r="Q1094" s="8"/>
      <c r="R1094" s="8"/>
      <c r="S1094" s="8"/>
      <c r="T1094" s="8"/>
      <c r="U1094" s="11"/>
    </row>
    <row r="1095" spans="1:21" ht="56.25" customHeight="1" x14ac:dyDescent="0.25">
      <c r="A1095" s="52"/>
      <c r="B1095" s="55" t="s">
        <v>351</v>
      </c>
      <c r="C1095" s="58" t="s">
        <v>399</v>
      </c>
      <c r="D1095" s="58" t="s">
        <v>24</v>
      </c>
      <c r="E1095" s="58" t="s">
        <v>366</v>
      </c>
      <c r="F1095" s="12" t="s">
        <v>9</v>
      </c>
      <c r="G1095" s="13">
        <v>5</v>
      </c>
      <c r="H1095" s="14">
        <v>95</v>
      </c>
      <c r="I1095" s="14">
        <f t="shared" si="17"/>
        <v>475</v>
      </c>
      <c r="J1095" s="12">
        <v>1</v>
      </c>
      <c r="K1095" s="12">
        <v>4</v>
      </c>
      <c r="L1095" s="12"/>
      <c r="M1095" s="12"/>
      <c r="N1095" s="12"/>
      <c r="O1095" s="12"/>
      <c r="P1095" s="12"/>
      <c r="Q1095" s="12"/>
      <c r="R1095" s="12"/>
      <c r="S1095" s="12"/>
      <c r="T1095" s="12"/>
      <c r="U1095" s="15"/>
    </row>
    <row r="1096" spans="1:21" ht="56.25" customHeight="1" thickBot="1" x14ac:dyDescent="0.3">
      <c r="A1096" s="53"/>
      <c r="B1096" s="60" t="s">
        <v>351</v>
      </c>
      <c r="C1096" s="61" t="s">
        <v>399</v>
      </c>
      <c r="D1096" s="61" t="s">
        <v>24</v>
      </c>
      <c r="E1096" s="61" t="s">
        <v>366</v>
      </c>
      <c r="F1096" s="16" t="s">
        <v>7</v>
      </c>
      <c r="G1096" s="17">
        <v>3</v>
      </c>
      <c r="H1096" s="18">
        <v>95</v>
      </c>
      <c r="I1096" s="18">
        <f t="shared" si="17"/>
        <v>285</v>
      </c>
      <c r="J1096" s="16"/>
      <c r="K1096" s="16">
        <v>3</v>
      </c>
      <c r="L1096" s="16"/>
      <c r="M1096" s="16"/>
      <c r="N1096" s="16"/>
      <c r="O1096" s="16"/>
      <c r="P1096" s="16"/>
      <c r="Q1096" s="16"/>
      <c r="R1096" s="16"/>
      <c r="S1096" s="16"/>
      <c r="T1096" s="16"/>
      <c r="U1096" s="19"/>
    </row>
    <row r="1097" spans="1:21" ht="32.25" customHeight="1" x14ac:dyDescent="0.25">
      <c r="A1097" s="51"/>
      <c r="B1097" s="54" t="s">
        <v>1</v>
      </c>
      <c r="C1097" s="57" t="s">
        <v>423</v>
      </c>
      <c r="D1097" s="57" t="s">
        <v>24</v>
      </c>
      <c r="E1097" s="57" t="s">
        <v>503</v>
      </c>
      <c r="F1097" s="8" t="s">
        <v>76</v>
      </c>
      <c r="G1097" s="9">
        <v>2</v>
      </c>
      <c r="H1097" s="10">
        <v>89</v>
      </c>
      <c r="I1097" s="10">
        <f t="shared" si="17"/>
        <v>178</v>
      </c>
      <c r="J1097" s="8"/>
      <c r="K1097" s="8">
        <v>2</v>
      </c>
      <c r="L1097" s="8"/>
      <c r="M1097" s="8"/>
      <c r="N1097" s="8"/>
      <c r="O1097" s="8"/>
      <c r="P1097" s="8"/>
      <c r="Q1097" s="8"/>
      <c r="R1097" s="8"/>
      <c r="S1097" s="8"/>
      <c r="T1097" s="8"/>
      <c r="U1097" s="11"/>
    </row>
    <row r="1098" spans="1:21" ht="32.25" customHeight="1" x14ac:dyDescent="0.25">
      <c r="A1098" s="52"/>
      <c r="B1098" s="55" t="s">
        <v>1</v>
      </c>
      <c r="C1098" s="58" t="s">
        <v>423</v>
      </c>
      <c r="D1098" s="58" t="s">
        <v>24</v>
      </c>
      <c r="E1098" s="58" t="s">
        <v>503</v>
      </c>
      <c r="F1098" s="12" t="s">
        <v>168</v>
      </c>
      <c r="G1098" s="13">
        <v>1</v>
      </c>
      <c r="H1098" s="14">
        <v>89</v>
      </c>
      <c r="I1098" s="14">
        <f t="shared" si="17"/>
        <v>89</v>
      </c>
      <c r="J1098" s="12"/>
      <c r="K1098" s="12">
        <v>1</v>
      </c>
      <c r="L1098" s="12"/>
      <c r="M1098" s="12"/>
      <c r="N1098" s="12"/>
      <c r="O1098" s="12"/>
      <c r="P1098" s="12"/>
      <c r="Q1098" s="12"/>
      <c r="R1098" s="12"/>
      <c r="S1098" s="12"/>
      <c r="T1098" s="12"/>
      <c r="U1098" s="15"/>
    </row>
    <row r="1099" spans="1:21" ht="32.25" customHeight="1" x14ac:dyDescent="0.25">
      <c r="A1099" s="52"/>
      <c r="B1099" s="55" t="s">
        <v>1</v>
      </c>
      <c r="C1099" s="58" t="s">
        <v>423</v>
      </c>
      <c r="D1099" s="58" t="s">
        <v>24</v>
      </c>
      <c r="E1099" s="58" t="s">
        <v>503</v>
      </c>
      <c r="F1099" s="12" t="s">
        <v>20</v>
      </c>
      <c r="G1099" s="13">
        <v>31</v>
      </c>
      <c r="H1099" s="14">
        <v>89</v>
      </c>
      <c r="I1099" s="14">
        <f t="shared" si="17"/>
        <v>2759</v>
      </c>
      <c r="J1099" s="12"/>
      <c r="K1099" s="12">
        <v>7</v>
      </c>
      <c r="L1099" s="12"/>
      <c r="M1099" s="12">
        <v>13</v>
      </c>
      <c r="N1099" s="12"/>
      <c r="O1099" s="12">
        <v>11</v>
      </c>
      <c r="P1099" s="12"/>
      <c r="Q1099" s="12"/>
      <c r="R1099" s="12"/>
      <c r="S1099" s="12"/>
      <c r="T1099" s="12"/>
      <c r="U1099" s="15"/>
    </row>
    <row r="1100" spans="1:21" ht="32.25" customHeight="1" thickBot="1" x14ac:dyDescent="0.3">
      <c r="A1100" s="53"/>
      <c r="B1100" s="60" t="s">
        <v>1</v>
      </c>
      <c r="C1100" s="61" t="s">
        <v>423</v>
      </c>
      <c r="D1100" s="61" t="s">
        <v>24</v>
      </c>
      <c r="E1100" s="61" t="s">
        <v>503</v>
      </c>
      <c r="F1100" s="16" t="s">
        <v>245</v>
      </c>
      <c r="G1100" s="17">
        <v>5</v>
      </c>
      <c r="H1100" s="18">
        <v>89</v>
      </c>
      <c r="I1100" s="18">
        <f t="shared" si="17"/>
        <v>445</v>
      </c>
      <c r="J1100" s="16"/>
      <c r="K1100" s="16">
        <v>3</v>
      </c>
      <c r="L1100" s="16"/>
      <c r="M1100" s="16"/>
      <c r="N1100" s="16"/>
      <c r="O1100" s="16">
        <v>2</v>
      </c>
      <c r="P1100" s="16"/>
      <c r="Q1100" s="16"/>
      <c r="R1100" s="16"/>
      <c r="S1100" s="16"/>
      <c r="T1100" s="16"/>
      <c r="U1100" s="19"/>
    </row>
    <row r="1101" spans="1:21" ht="29.25" customHeight="1" x14ac:dyDescent="0.25">
      <c r="A1101" s="51"/>
      <c r="B1101" s="54" t="s">
        <v>1</v>
      </c>
      <c r="C1101" s="57" t="s">
        <v>424</v>
      </c>
      <c r="D1101" s="57" t="s">
        <v>24</v>
      </c>
      <c r="E1101" s="57" t="s">
        <v>504</v>
      </c>
      <c r="F1101" s="8" t="s">
        <v>168</v>
      </c>
      <c r="G1101" s="9">
        <v>6</v>
      </c>
      <c r="H1101" s="10">
        <v>89</v>
      </c>
      <c r="I1101" s="10">
        <f t="shared" si="17"/>
        <v>534</v>
      </c>
      <c r="J1101" s="8"/>
      <c r="K1101" s="8"/>
      <c r="L1101" s="8"/>
      <c r="M1101" s="8">
        <v>3</v>
      </c>
      <c r="N1101" s="8"/>
      <c r="O1101" s="8">
        <v>2</v>
      </c>
      <c r="P1101" s="8"/>
      <c r="Q1101" s="8">
        <v>1</v>
      </c>
      <c r="R1101" s="8"/>
      <c r="S1101" s="8"/>
      <c r="T1101" s="8"/>
      <c r="U1101" s="11"/>
    </row>
    <row r="1102" spans="1:21" ht="29.25" customHeight="1" x14ac:dyDescent="0.25">
      <c r="A1102" s="52"/>
      <c r="B1102" s="55" t="s">
        <v>1</v>
      </c>
      <c r="C1102" s="58" t="s">
        <v>424</v>
      </c>
      <c r="D1102" s="58" t="s">
        <v>24</v>
      </c>
      <c r="E1102" s="58" t="s">
        <v>504</v>
      </c>
      <c r="F1102" s="12" t="s">
        <v>18</v>
      </c>
      <c r="G1102" s="13">
        <v>108</v>
      </c>
      <c r="H1102" s="14">
        <v>89</v>
      </c>
      <c r="I1102" s="14">
        <f t="shared" si="17"/>
        <v>9612</v>
      </c>
      <c r="J1102" s="12"/>
      <c r="K1102" s="12">
        <v>19</v>
      </c>
      <c r="L1102" s="12"/>
      <c r="M1102" s="12">
        <v>28</v>
      </c>
      <c r="N1102" s="12"/>
      <c r="O1102" s="12">
        <v>24</v>
      </c>
      <c r="P1102" s="12"/>
      <c r="Q1102" s="12">
        <v>19</v>
      </c>
      <c r="R1102" s="12"/>
      <c r="S1102" s="12">
        <v>18</v>
      </c>
      <c r="T1102" s="12"/>
      <c r="U1102" s="15"/>
    </row>
    <row r="1103" spans="1:21" ht="29.25" customHeight="1" x14ac:dyDescent="0.25">
      <c r="A1103" s="52"/>
      <c r="B1103" s="55" t="s">
        <v>1</v>
      </c>
      <c r="C1103" s="58" t="s">
        <v>424</v>
      </c>
      <c r="D1103" s="58" t="s">
        <v>24</v>
      </c>
      <c r="E1103" s="58" t="s">
        <v>504</v>
      </c>
      <c r="F1103" s="12" t="s">
        <v>221</v>
      </c>
      <c r="G1103" s="13">
        <v>13</v>
      </c>
      <c r="H1103" s="14">
        <v>89</v>
      </c>
      <c r="I1103" s="14">
        <f t="shared" si="17"/>
        <v>1157</v>
      </c>
      <c r="J1103" s="12"/>
      <c r="K1103" s="12">
        <v>6</v>
      </c>
      <c r="L1103" s="12"/>
      <c r="M1103" s="12">
        <v>1</v>
      </c>
      <c r="N1103" s="12"/>
      <c r="O1103" s="12">
        <v>2</v>
      </c>
      <c r="P1103" s="12"/>
      <c r="Q1103" s="12">
        <v>4</v>
      </c>
      <c r="R1103" s="12"/>
      <c r="S1103" s="12"/>
      <c r="T1103" s="12"/>
      <c r="U1103" s="15"/>
    </row>
    <row r="1104" spans="1:21" ht="29.25" customHeight="1" x14ac:dyDescent="0.25">
      <c r="A1104" s="52"/>
      <c r="B1104" s="55" t="s">
        <v>1</v>
      </c>
      <c r="C1104" s="58" t="s">
        <v>424</v>
      </c>
      <c r="D1104" s="58" t="s">
        <v>24</v>
      </c>
      <c r="E1104" s="58" t="s">
        <v>504</v>
      </c>
      <c r="F1104" s="12" t="s">
        <v>20</v>
      </c>
      <c r="G1104" s="13">
        <v>12</v>
      </c>
      <c r="H1104" s="14">
        <v>89</v>
      </c>
      <c r="I1104" s="14">
        <f t="shared" si="17"/>
        <v>1068</v>
      </c>
      <c r="J1104" s="12"/>
      <c r="K1104" s="12">
        <v>2</v>
      </c>
      <c r="L1104" s="12"/>
      <c r="M1104" s="12">
        <v>8</v>
      </c>
      <c r="N1104" s="12"/>
      <c r="O1104" s="12">
        <v>2</v>
      </c>
      <c r="P1104" s="12"/>
      <c r="Q1104" s="12"/>
      <c r="R1104" s="12"/>
      <c r="S1104" s="12"/>
      <c r="T1104" s="12"/>
      <c r="U1104" s="15"/>
    </row>
    <row r="1105" spans="1:21" ht="29.25" customHeight="1" thickBot="1" x14ac:dyDescent="0.3">
      <c r="A1105" s="53"/>
      <c r="B1105" s="56" t="s">
        <v>1</v>
      </c>
      <c r="C1105" s="59" t="s">
        <v>424</v>
      </c>
      <c r="D1105" s="59" t="s">
        <v>24</v>
      </c>
      <c r="E1105" s="59" t="s">
        <v>504</v>
      </c>
      <c r="F1105" s="20" t="s">
        <v>245</v>
      </c>
      <c r="G1105" s="21">
        <v>24</v>
      </c>
      <c r="H1105" s="22">
        <v>89</v>
      </c>
      <c r="I1105" s="22">
        <f t="shared" si="17"/>
        <v>2136</v>
      </c>
      <c r="J1105" s="20"/>
      <c r="K1105" s="20">
        <v>6</v>
      </c>
      <c r="L1105" s="20"/>
      <c r="M1105" s="20">
        <v>10</v>
      </c>
      <c r="N1105" s="20"/>
      <c r="O1105" s="20">
        <v>7</v>
      </c>
      <c r="P1105" s="20"/>
      <c r="Q1105" s="20">
        <v>1</v>
      </c>
      <c r="R1105" s="20"/>
      <c r="S1105" s="20"/>
      <c r="T1105" s="20"/>
      <c r="U1105" s="23"/>
    </row>
    <row r="1106" spans="1:21" ht="80.25" customHeight="1" x14ac:dyDescent="0.25">
      <c r="A1106" s="51"/>
      <c r="B1106" s="54" t="s">
        <v>1</v>
      </c>
      <c r="C1106" s="57" t="s">
        <v>975</v>
      </c>
      <c r="D1106" s="57" t="s">
        <v>24</v>
      </c>
      <c r="E1106" s="57"/>
      <c r="F1106" s="8" t="s">
        <v>40</v>
      </c>
      <c r="G1106" s="9">
        <v>3</v>
      </c>
      <c r="H1106" s="10">
        <v>89</v>
      </c>
      <c r="I1106" s="10">
        <f t="shared" si="17"/>
        <v>267</v>
      </c>
      <c r="J1106" s="8"/>
      <c r="K1106" s="8"/>
      <c r="L1106" s="8"/>
      <c r="M1106" s="8"/>
      <c r="N1106" s="8">
        <v>1</v>
      </c>
      <c r="O1106" s="8"/>
      <c r="P1106" s="8">
        <v>2</v>
      </c>
      <c r="Q1106" s="8"/>
      <c r="R1106" s="8"/>
      <c r="S1106" s="8"/>
      <c r="T1106" s="8"/>
      <c r="U1106" s="11"/>
    </row>
    <row r="1107" spans="1:21" ht="80.25" customHeight="1" thickBot="1" x14ac:dyDescent="0.3">
      <c r="A1107" s="53"/>
      <c r="B1107" s="56" t="s">
        <v>1</v>
      </c>
      <c r="C1107" s="59" t="s">
        <v>975</v>
      </c>
      <c r="D1107" s="59" t="s">
        <v>24</v>
      </c>
      <c r="E1107" s="59"/>
      <c r="F1107" s="20" t="s">
        <v>954</v>
      </c>
      <c r="G1107" s="21">
        <v>17</v>
      </c>
      <c r="H1107" s="22">
        <v>89</v>
      </c>
      <c r="I1107" s="22">
        <f t="shared" si="17"/>
        <v>1513</v>
      </c>
      <c r="J1107" s="20"/>
      <c r="K1107" s="20"/>
      <c r="L1107" s="20">
        <v>4</v>
      </c>
      <c r="M1107" s="20"/>
      <c r="N1107" s="20">
        <v>5</v>
      </c>
      <c r="O1107" s="20"/>
      <c r="P1107" s="20">
        <v>2</v>
      </c>
      <c r="Q1107" s="20"/>
      <c r="R1107" s="20">
        <v>4</v>
      </c>
      <c r="S1107" s="20"/>
      <c r="T1107" s="20">
        <v>2</v>
      </c>
      <c r="U1107" s="23"/>
    </row>
    <row r="1108" spans="1:21" ht="150" customHeight="1" thickBot="1" x14ac:dyDescent="0.3">
      <c r="A1108" s="28"/>
      <c r="B1108" s="3" t="s">
        <v>1</v>
      </c>
      <c r="C1108" s="29" t="s">
        <v>425</v>
      </c>
      <c r="D1108" s="29" t="s">
        <v>24</v>
      </c>
      <c r="E1108" s="29" t="s">
        <v>505</v>
      </c>
      <c r="F1108" s="29" t="s">
        <v>168</v>
      </c>
      <c r="G1108" s="30">
        <v>2</v>
      </c>
      <c r="H1108" s="31">
        <v>89</v>
      </c>
      <c r="I1108" s="31">
        <f t="shared" si="17"/>
        <v>178</v>
      </c>
      <c r="J1108" s="4"/>
      <c r="K1108" s="4">
        <v>2</v>
      </c>
      <c r="L1108" s="4"/>
      <c r="M1108" s="4"/>
      <c r="N1108" s="4"/>
      <c r="O1108" s="4"/>
      <c r="P1108" s="4"/>
      <c r="Q1108" s="4"/>
      <c r="R1108" s="4"/>
      <c r="S1108" s="4"/>
      <c r="T1108" s="4"/>
      <c r="U1108" s="6"/>
    </row>
    <row r="1109" spans="1:21" ht="16.5" thickBot="1" x14ac:dyDescent="0.3">
      <c r="A1109" s="64" t="s">
        <v>1043</v>
      </c>
      <c r="B1109" s="65"/>
      <c r="C1109" s="65"/>
      <c r="D1109" s="65"/>
      <c r="E1109" s="65"/>
      <c r="F1109" s="66"/>
      <c r="G1109" s="5">
        <f>SUM(G2:G1108)</f>
        <v>29815</v>
      </c>
      <c r="H1109" s="50">
        <f>I1109/G1109</f>
        <v>107.21593157806473</v>
      </c>
      <c r="I1109" s="49">
        <f>SUM(I2:I1108)</f>
        <v>3196643</v>
      </c>
      <c r="J1109" s="36">
        <f t="shared" ref="J1109:U1109" si="18">SUM(J2:J1108)</f>
        <v>1060</v>
      </c>
      <c r="K1109" s="37">
        <f t="shared" si="18"/>
        <v>3551</v>
      </c>
      <c r="L1109" s="37">
        <f t="shared" si="18"/>
        <v>2897</v>
      </c>
      <c r="M1109" s="37">
        <f t="shared" si="18"/>
        <v>2957</v>
      </c>
      <c r="N1109" s="37">
        <f t="shared" si="18"/>
        <v>4580</v>
      </c>
      <c r="O1109" s="37">
        <f t="shared" si="18"/>
        <v>2442</v>
      </c>
      <c r="P1109" s="37">
        <f t="shared" si="18"/>
        <v>2956</v>
      </c>
      <c r="Q1109" s="37">
        <f t="shared" si="18"/>
        <v>2158</v>
      </c>
      <c r="R1109" s="37">
        <f t="shared" si="18"/>
        <v>2651</v>
      </c>
      <c r="S1109" s="37">
        <f t="shared" si="18"/>
        <v>1788</v>
      </c>
      <c r="T1109" s="37">
        <f t="shared" si="18"/>
        <v>2012</v>
      </c>
      <c r="U1109" s="38">
        <f t="shared" si="18"/>
        <v>763</v>
      </c>
    </row>
  </sheetData>
  <sortState ref="A19:Y1135">
    <sortCondition descending="1" ref="D19:D1135"/>
    <sortCondition ref="E19:E1135"/>
  </sortState>
  <mergeCells count="1746">
    <mergeCell ref="C1082:C1083"/>
    <mergeCell ref="D1082:D1083"/>
    <mergeCell ref="E1082:E1083"/>
    <mergeCell ref="A1084:A1086"/>
    <mergeCell ref="B1084:B1086"/>
    <mergeCell ref="C1084:C1086"/>
    <mergeCell ref="D1084:D1086"/>
    <mergeCell ref="E1084:E1086"/>
    <mergeCell ref="A1109:F1109"/>
    <mergeCell ref="A1094:A1096"/>
    <mergeCell ref="B1094:B1096"/>
    <mergeCell ref="C1094:C1096"/>
    <mergeCell ref="D1094:D1096"/>
    <mergeCell ref="E1094:E1096"/>
    <mergeCell ref="A1097:A1100"/>
    <mergeCell ref="B1097:B1100"/>
    <mergeCell ref="C1097:C1100"/>
    <mergeCell ref="D1097:D1100"/>
    <mergeCell ref="E1097:E1100"/>
    <mergeCell ref="A1101:A1105"/>
    <mergeCell ref="B1101:B1105"/>
    <mergeCell ref="D1101:D1105"/>
    <mergeCell ref="C1101:C1105"/>
    <mergeCell ref="E1101:E1105"/>
    <mergeCell ref="A1106:A1107"/>
    <mergeCell ref="B1106:B1107"/>
    <mergeCell ref="C1106:C1107"/>
    <mergeCell ref="D1106:D1107"/>
    <mergeCell ref="E1106:E1107"/>
    <mergeCell ref="A1087:A1089"/>
    <mergeCell ref="B1087:B1089"/>
    <mergeCell ref="C1087:C1089"/>
    <mergeCell ref="D1087:D1089"/>
    <mergeCell ref="E1087:E1089"/>
    <mergeCell ref="A1090:A1091"/>
    <mergeCell ref="B1090:B1091"/>
    <mergeCell ref="C1090:C1091"/>
    <mergeCell ref="D1090:D1091"/>
    <mergeCell ref="E1090:E1091"/>
    <mergeCell ref="A1071:A1073"/>
    <mergeCell ref="B1071:B1073"/>
    <mergeCell ref="C1071:C1073"/>
    <mergeCell ref="D1071:D1073"/>
    <mergeCell ref="E1071:E1073"/>
    <mergeCell ref="A1075:A1077"/>
    <mergeCell ref="B1075:B1077"/>
    <mergeCell ref="C1075:C1077"/>
    <mergeCell ref="D1075:D1077"/>
    <mergeCell ref="E1075:E1077"/>
    <mergeCell ref="A1078:A1079"/>
    <mergeCell ref="B1078:B1079"/>
    <mergeCell ref="C1078:C1079"/>
    <mergeCell ref="D1078:D1079"/>
    <mergeCell ref="E1078:E1079"/>
    <mergeCell ref="A1080:A1081"/>
    <mergeCell ref="B1080:B1081"/>
    <mergeCell ref="C1080:C1081"/>
    <mergeCell ref="D1080:D1081"/>
    <mergeCell ref="E1080:E1081"/>
    <mergeCell ref="A1082:A1083"/>
    <mergeCell ref="B1082:B1083"/>
    <mergeCell ref="A1061:A1063"/>
    <mergeCell ref="B1061:B1063"/>
    <mergeCell ref="C1061:C1063"/>
    <mergeCell ref="D1061:D1063"/>
    <mergeCell ref="E1061:E1063"/>
    <mergeCell ref="A1064:A1066"/>
    <mergeCell ref="B1064:B1066"/>
    <mergeCell ref="C1064:C1066"/>
    <mergeCell ref="D1064:D1066"/>
    <mergeCell ref="E1064:E1066"/>
    <mergeCell ref="A1067:A1068"/>
    <mergeCell ref="B1067:B1068"/>
    <mergeCell ref="C1067:C1068"/>
    <mergeCell ref="D1067:D1068"/>
    <mergeCell ref="E1067:E1068"/>
    <mergeCell ref="A1069:A1070"/>
    <mergeCell ref="B1069:B1070"/>
    <mergeCell ref="C1069:C1070"/>
    <mergeCell ref="D1069:D1070"/>
    <mergeCell ref="E1069:E1070"/>
    <mergeCell ref="A1047:A1048"/>
    <mergeCell ref="B1047:B1048"/>
    <mergeCell ref="C1047:C1048"/>
    <mergeCell ref="D1047:D1048"/>
    <mergeCell ref="E1047:E1048"/>
    <mergeCell ref="A1049:A1050"/>
    <mergeCell ref="B1049:B1050"/>
    <mergeCell ref="C1049:C1050"/>
    <mergeCell ref="D1049:D1050"/>
    <mergeCell ref="E1049:E1050"/>
    <mergeCell ref="A1052:A1053"/>
    <mergeCell ref="B1052:B1053"/>
    <mergeCell ref="C1052:C1053"/>
    <mergeCell ref="D1052:D1053"/>
    <mergeCell ref="E1052:E1053"/>
    <mergeCell ref="A1056:A1060"/>
    <mergeCell ref="B1056:B1060"/>
    <mergeCell ref="C1056:C1060"/>
    <mergeCell ref="D1056:D1060"/>
    <mergeCell ref="E1056:E1060"/>
    <mergeCell ref="A1036:A1037"/>
    <mergeCell ref="B1036:B1037"/>
    <mergeCell ref="C1036:C1037"/>
    <mergeCell ref="D1036:D1037"/>
    <mergeCell ref="E1036:E1037"/>
    <mergeCell ref="A1038:A1039"/>
    <mergeCell ref="B1038:B1039"/>
    <mergeCell ref="C1038:C1039"/>
    <mergeCell ref="D1038:D1039"/>
    <mergeCell ref="E1038:E1039"/>
    <mergeCell ref="A1042:A1043"/>
    <mergeCell ref="B1042:B1043"/>
    <mergeCell ref="C1042:C1043"/>
    <mergeCell ref="D1042:D1043"/>
    <mergeCell ref="E1042:E1043"/>
    <mergeCell ref="A1045:A1046"/>
    <mergeCell ref="B1045:B1046"/>
    <mergeCell ref="C1045:C1046"/>
    <mergeCell ref="D1045:D1046"/>
    <mergeCell ref="E1045:E1046"/>
    <mergeCell ref="A1023:A1025"/>
    <mergeCell ref="B1023:B1025"/>
    <mergeCell ref="C1023:C1025"/>
    <mergeCell ref="D1023:D1025"/>
    <mergeCell ref="E1023:E1025"/>
    <mergeCell ref="A1028:A1030"/>
    <mergeCell ref="B1028:B1030"/>
    <mergeCell ref="C1028:C1030"/>
    <mergeCell ref="D1028:D1030"/>
    <mergeCell ref="E1028:E1030"/>
    <mergeCell ref="A1032:A1033"/>
    <mergeCell ref="B1032:B1033"/>
    <mergeCell ref="C1032:C1033"/>
    <mergeCell ref="D1032:D1033"/>
    <mergeCell ref="E1032:E1033"/>
    <mergeCell ref="A1034:A1035"/>
    <mergeCell ref="B1034:B1035"/>
    <mergeCell ref="C1034:C1035"/>
    <mergeCell ref="D1034:D1035"/>
    <mergeCell ref="E1034:E1035"/>
    <mergeCell ref="A1012:A1013"/>
    <mergeCell ref="B1012:B1013"/>
    <mergeCell ref="C1012:C1013"/>
    <mergeCell ref="D1012:D1013"/>
    <mergeCell ref="E1012:E1013"/>
    <mergeCell ref="A1014:A1016"/>
    <mergeCell ref="B1014:B1016"/>
    <mergeCell ref="C1014:C1016"/>
    <mergeCell ref="D1014:D1016"/>
    <mergeCell ref="E1014:E1016"/>
    <mergeCell ref="A1017:A1019"/>
    <mergeCell ref="B1017:B1019"/>
    <mergeCell ref="C1017:C1019"/>
    <mergeCell ref="D1017:D1019"/>
    <mergeCell ref="E1017:E1019"/>
    <mergeCell ref="A1020:A1022"/>
    <mergeCell ref="B1020:B1022"/>
    <mergeCell ref="C1020:C1022"/>
    <mergeCell ref="D1020:D1022"/>
    <mergeCell ref="E1020:E1022"/>
    <mergeCell ref="A997:A998"/>
    <mergeCell ref="B997:B998"/>
    <mergeCell ref="C997:C998"/>
    <mergeCell ref="D997:D998"/>
    <mergeCell ref="E997:E998"/>
    <mergeCell ref="A999:A1001"/>
    <mergeCell ref="B999:B1001"/>
    <mergeCell ref="C999:C1001"/>
    <mergeCell ref="D999:D1001"/>
    <mergeCell ref="E999:E1001"/>
    <mergeCell ref="A1002:A1007"/>
    <mergeCell ref="C1002:C1007"/>
    <mergeCell ref="B1002:B1007"/>
    <mergeCell ref="D1002:D1007"/>
    <mergeCell ref="E1002:E1007"/>
    <mergeCell ref="A1008:A1011"/>
    <mergeCell ref="C1008:C1011"/>
    <mergeCell ref="B1008:B1011"/>
    <mergeCell ref="D1008:D1011"/>
    <mergeCell ref="E1008:E1011"/>
    <mergeCell ref="A986:A988"/>
    <mergeCell ref="B986:B988"/>
    <mergeCell ref="C986:C988"/>
    <mergeCell ref="D986:D988"/>
    <mergeCell ref="E986:E988"/>
    <mergeCell ref="A989:A990"/>
    <mergeCell ref="B989:B990"/>
    <mergeCell ref="C989:C990"/>
    <mergeCell ref="D989:D990"/>
    <mergeCell ref="E989:E990"/>
    <mergeCell ref="A991:A993"/>
    <mergeCell ref="B991:B993"/>
    <mergeCell ref="C991:C993"/>
    <mergeCell ref="D991:D993"/>
    <mergeCell ref="E991:E993"/>
    <mergeCell ref="A994:A996"/>
    <mergeCell ref="B994:B996"/>
    <mergeCell ref="C994:C996"/>
    <mergeCell ref="D994:D996"/>
    <mergeCell ref="E994:E996"/>
    <mergeCell ref="A974:A975"/>
    <mergeCell ref="B974:B975"/>
    <mergeCell ref="C974:C975"/>
    <mergeCell ref="D974:D975"/>
    <mergeCell ref="E974:E975"/>
    <mergeCell ref="A976:A978"/>
    <mergeCell ref="B976:B978"/>
    <mergeCell ref="C976:C978"/>
    <mergeCell ref="D976:D978"/>
    <mergeCell ref="E976:E978"/>
    <mergeCell ref="A979:A980"/>
    <mergeCell ref="B979:B980"/>
    <mergeCell ref="C979:C980"/>
    <mergeCell ref="D979:D980"/>
    <mergeCell ref="E979:E980"/>
    <mergeCell ref="A981:A982"/>
    <mergeCell ref="B981:B982"/>
    <mergeCell ref="C981:C982"/>
    <mergeCell ref="D981:D982"/>
    <mergeCell ref="E981:E982"/>
    <mergeCell ref="A960:A962"/>
    <mergeCell ref="B960:B962"/>
    <mergeCell ref="C960:C962"/>
    <mergeCell ref="D960:D962"/>
    <mergeCell ref="E960:E962"/>
    <mergeCell ref="A966:A967"/>
    <mergeCell ref="B966:B967"/>
    <mergeCell ref="C966:C967"/>
    <mergeCell ref="D966:D967"/>
    <mergeCell ref="E966:E967"/>
    <mergeCell ref="A968:A969"/>
    <mergeCell ref="B968:B969"/>
    <mergeCell ref="C968:C969"/>
    <mergeCell ref="D968:D969"/>
    <mergeCell ref="E968:E969"/>
    <mergeCell ref="A970:A971"/>
    <mergeCell ref="B970:B971"/>
    <mergeCell ref="C970:C971"/>
    <mergeCell ref="D970:D971"/>
    <mergeCell ref="E970:E971"/>
    <mergeCell ref="A947:A949"/>
    <mergeCell ref="B947:B949"/>
    <mergeCell ref="C947:C949"/>
    <mergeCell ref="D947:D949"/>
    <mergeCell ref="E947:E949"/>
    <mergeCell ref="A951:A953"/>
    <mergeCell ref="B951:B953"/>
    <mergeCell ref="C951:C953"/>
    <mergeCell ref="D951:D953"/>
    <mergeCell ref="E951:E953"/>
    <mergeCell ref="A954:A955"/>
    <mergeCell ref="B954:B955"/>
    <mergeCell ref="C954:C955"/>
    <mergeCell ref="D954:D955"/>
    <mergeCell ref="E954:E955"/>
    <mergeCell ref="A956:A959"/>
    <mergeCell ref="D956:D959"/>
    <mergeCell ref="C956:C959"/>
    <mergeCell ref="B956:B959"/>
    <mergeCell ref="E956:E959"/>
    <mergeCell ref="A934:A936"/>
    <mergeCell ref="B934:B936"/>
    <mergeCell ref="C934:C936"/>
    <mergeCell ref="D934:D936"/>
    <mergeCell ref="E934:E936"/>
    <mergeCell ref="A937:A939"/>
    <mergeCell ref="B937:B939"/>
    <mergeCell ref="C937:C939"/>
    <mergeCell ref="D937:D939"/>
    <mergeCell ref="E937:E939"/>
    <mergeCell ref="A940:A942"/>
    <mergeCell ref="B940:B942"/>
    <mergeCell ref="C940:C942"/>
    <mergeCell ref="D940:D942"/>
    <mergeCell ref="E940:E942"/>
    <mergeCell ref="A943:A945"/>
    <mergeCell ref="B943:B945"/>
    <mergeCell ref="C943:C945"/>
    <mergeCell ref="D943:D945"/>
    <mergeCell ref="E943:E945"/>
    <mergeCell ref="A921:A925"/>
    <mergeCell ref="C921:C925"/>
    <mergeCell ref="B921:B925"/>
    <mergeCell ref="D921:D925"/>
    <mergeCell ref="E921:E925"/>
    <mergeCell ref="A926:A927"/>
    <mergeCell ref="B926:B927"/>
    <mergeCell ref="C926:C927"/>
    <mergeCell ref="D926:D927"/>
    <mergeCell ref="E926:E927"/>
    <mergeCell ref="A928:A929"/>
    <mergeCell ref="B928:B929"/>
    <mergeCell ref="C928:C929"/>
    <mergeCell ref="D928:D929"/>
    <mergeCell ref="E928:E929"/>
    <mergeCell ref="A930:A932"/>
    <mergeCell ref="B930:B932"/>
    <mergeCell ref="C930:C932"/>
    <mergeCell ref="D930:D932"/>
    <mergeCell ref="E930:E932"/>
    <mergeCell ref="A903:A905"/>
    <mergeCell ref="B903:B905"/>
    <mergeCell ref="C903:C905"/>
    <mergeCell ref="D903:D905"/>
    <mergeCell ref="E903:E905"/>
    <mergeCell ref="A906:A907"/>
    <mergeCell ref="B906:B907"/>
    <mergeCell ref="C906:C907"/>
    <mergeCell ref="D906:D907"/>
    <mergeCell ref="E906:E907"/>
    <mergeCell ref="A908:A909"/>
    <mergeCell ref="B908:B909"/>
    <mergeCell ref="C908:C909"/>
    <mergeCell ref="D908:D909"/>
    <mergeCell ref="E908:E909"/>
    <mergeCell ref="A912:A913"/>
    <mergeCell ref="B912:B913"/>
    <mergeCell ref="C912:C913"/>
    <mergeCell ref="D912:D913"/>
    <mergeCell ref="E912:E913"/>
    <mergeCell ref="A889:A891"/>
    <mergeCell ref="B889:B891"/>
    <mergeCell ref="C889:C891"/>
    <mergeCell ref="D889:D891"/>
    <mergeCell ref="E889:E891"/>
    <mergeCell ref="A892:A894"/>
    <mergeCell ref="B892:B894"/>
    <mergeCell ref="C892:C894"/>
    <mergeCell ref="D892:D894"/>
    <mergeCell ref="E892:E894"/>
    <mergeCell ref="A895:A897"/>
    <mergeCell ref="B895:B897"/>
    <mergeCell ref="C895:C897"/>
    <mergeCell ref="D895:D897"/>
    <mergeCell ref="E895:E897"/>
    <mergeCell ref="A898:A899"/>
    <mergeCell ref="B898:B899"/>
    <mergeCell ref="C898:C899"/>
    <mergeCell ref="D898:D899"/>
    <mergeCell ref="E898:E899"/>
    <mergeCell ref="A878:A879"/>
    <mergeCell ref="B878:B879"/>
    <mergeCell ref="C878:C879"/>
    <mergeCell ref="D878:D879"/>
    <mergeCell ref="E878:E879"/>
    <mergeCell ref="A880:A881"/>
    <mergeCell ref="B880:B881"/>
    <mergeCell ref="C880:C881"/>
    <mergeCell ref="D880:D881"/>
    <mergeCell ref="E880:E881"/>
    <mergeCell ref="A882:A884"/>
    <mergeCell ref="B882:B884"/>
    <mergeCell ref="C882:C884"/>
    <mergeCell ref="D882:D884"/>
    <mergeCell ref="E882:E884"/>
    <mergeCell ref="A886:A888"/>
    <mergeCell ref="B886:B888"/>
    <mergeCell ref="C886:C888"/>
    <mergeCell ref="D886:D888"/>
    <mergeCell ref="E886:E888"/>
    <mergeCell ref="A862:A864"/>
    <mergeCell ref="B862:B864"/>
    <mergeCell ref="C862:C864"/>
    <mergeCell ref="D862:D864"/>
    <mergeCell ref="E862:E864"/>
    <mergeCell ref="A868:A869"/>
    <mergeCell ref="B868:B869"/>
    <mergeCell ref="C868:C869"/>
    <mergeCell ref="D868:D869"/>
    <mergeCell ref="E868:E869"/>
    <mergeCell ref="A870:A871"/>
    <mergeCell ref="B870:B871"/>
    <mergeCell ref="C870:C871"/>
    <mergeCell ref="D870:D871"/>
    <mergeCell ref="E870:E871"/>
    <mergeCell ref="A872:A874"/>
    <mergeCell ref="B872:B874"/>
    <mergeCell ref="C872:C874"/>
    <mergeCell ref="D872:D874"/>
    <mergeCell ref="E872:E874"/>
    <mergeCell ref="A846:A847"/>
    <mergeCell ref="B846:B847"/>
    <mergeCell ref="C846:C847"/>
    <mergeCell ref="D846:D847"/>
    <mergeCell ref="E846:E847"/>
    <mergeCell ref="A848:A849"/>
    <mergeCell ref="B848:B849"/>
    <mergeCell ref="C848:C849"/>
    <mergeCell ref="D848:D849"/>
    <mergeCell ref="E848:E849"/>
    <mergeCell ref="A852:A854"/>
    <mergeCell ref="B852:B854"/>
    <mergeCell ref="C852:C854"/>
    <mergeCell ref="D852:D854"/>
    <mergeCell ref="E852:E854"/>
    <mergeCell ref="A855:A856"/>
    <mergeCell ref="B855:B856"/>
    <mergeCell ref="C855:C856"/>
    <mergeCell ref="D855:D856"/>
    <mergeCell ref="E855:E856"/>
    <mergeCell ref="A834:A835"/>
    <mergeCell ref="B834:B835"/>
    <mergeCell ref="C834:C835"/>
    <mergeCell ref="D834:D835"/>
    <mergeCell ref="E834:E835"/>
    <mergeCell ref="A836:A837"/>
    <mergeCell ref="B836:B837"/>
    <mergeCell ref="C836:C837"/>
    <mergeCell ref="D836:D837"/>
    <mergeCell ref="E836:E837"/>
    <mergeCell ref="A839:A840"/>
    <mergeCell ref="B839:B840"/>
    <mergeCell ref="C839:C840"/>
    <mergeCell ref="D839:D840"/>
    <mergeCell ref="E839:E840"/>
    <mergeCell ref="A842:A843"/>
    <mergeCell ref="B842:B843"/>
    <mergeCell ref="C842:C843"/>
    <mergeCell ref="D842:D843"/>
    <mergeCell ref="E842:E843"/>
    <mergeCell ref="A823:A824"/>
    <mergeCell ref="B823:B824"/>
    <mergeCell ref="C823:C824"/>
    <mergeCell ref="D823:D824"/>
    <mergeCell ref="E823:E824"/>
    <mergeCell ref="A825:A826"/>
    <mergeCell ref="B825:B826"/>
    <mergeCell ref="C825:C826"/>
    <mergeCell ref="D825:D826"/>
    <mergeCell ref="E825:E826"/>
    <mergeCell ref="A829:A830"/>
    <mergeCell ref="B829:B830"/>
    <mergeCell ref="C829:C830"/>
    <mergeCell ref="D829:D830"/>
    <mergeCell ref="E829:E830"/>
    <mergeCell ref="A832:A833"/>
    <mergeCell ref="B832:B833"/>
    <mergeCell ref="C832:C833"/>
    <mergeCell ref="D832:D833"/>
    <mergeCell ref="E832:E833"/>
    <mergeCell ref="A815:A816"/>
    <mergeCell ref="B815:B816"/>
    <mergeCell ref="C815:C816"/>
    <mergeCell ref="D815:D816"/>
    <mergeCell ref="E815:E816"/>
    <mergeCell ref="A817:A818"/>
    <mergeCell ref="B817:B818"/>
    <mergeCell ref="C817:C818"/>
    <mergeCell ref="D817:D818"/>
    <mergeCell ref="E817:E818"/>
    <mergeCell ref="A819:A820"/>
    <mergeCell ref="B819:B820"/>
    <mergeCell ref="C819:C820"/>
    <mergeCell ref="D819:D820"/>
    <mergeCell ref="E819:E820"/>
    <mergeCell ref="A821:A822"/>
    <mergeCell ref="B821:B822"/>
    <mergeCell ref="C821:C822"/>
    <mergeCell ref="D821:D822"/>
    <mergeCell ref="E821:E822"/>
    <mergeCell ref="A805:A806"/>
    <mergeCell ref="B805:B806"/>
    <mergeCell ref="C805:C806"/>
    <mergeCell ref="D805:D806"/>
    <mergeCell ref="E805:E806"/>
    <mergeCell ref="A807:A809"/>
    <mergeCell ref="B807:B809"/>
    <mergeCell ref="C807:C809"/>
    <mergeCell ref="D807:D809"/>
    <mergeCell ref="E807:E809"/>
    <mergeCell ref="A810:A812"/>
    <mergeCell ref="B810:B812"/>
    <mergeCell ref="C810:C812"/>
    <mergeCell ref="D810:D812"/>
    <mergeCell ref="E810:E812"/>
    <mergeCell ref="A813:A814"/>
    <mergeCell ref="B813:B814"/>
    <mergeCell ref="C813:C814"/>
    <mergeCell ref="D813:D814"/>
    <mergeCell ref="E813:E814"/>
    <mergeCell ref="A792:A794"/>
    <mergeCell ref="B792:B794"/>
    <mergeCell ref="C792:C794"/>
    <mergeCell ref="D792:D794"/>
    <mergeCell ref="E792:E794"/>
    <mergeCell ref="A796:A799"/>
    <mergeCell ref="B796:B799"/>
    <mergeCell ref="C796:C799"/>
    <mergeCell ref="D796:D799"/>
    <mergeCell ref="E796:E799"/>
    <mergeCell ref="A800:A801"/>
    <mergeCell ref="B800:B801"/>
    <mergeCell ref="C800:C801"/>
    <mergeCell ref="D800:D801"/>
    <mergeCell ref="E800:E801"/>
    <mergeCell ref="A802:A804"/>
    <mergeCell ref="B802:B804"/>
    <mergeCell ref="C802:C804"/>
    <mergeCell ref="D802:D804"/>
    <mergeCell ref="E802:E804"/>
    <mergeCell ref="A787:A789"/>
    <mergeCell ref="B787:B789"/>
    <mergeCell ref="C787:C789"/>
    <mergeCell ref="D787:D789"/>
    <mergeCell ref="E787:E789"/>
    <mergeCell ref="A790:A791"/>
    <mergeCell ref="B790:B791"/>
    <mergeCell ref="C790:C791"/>
    <mergeCell ref="D790:D791"/>
    <mergeCell ref="E790:E791"/>
    <mergeCell ref="A779:A781"/>
    <mergeCell ref="B779:B781"/>
    <mergeCell ref="C779:C781"/>
    <mergeCell ref="D779:D781"/>
    <mergeCell ref="E779:E781"/>
    <mergeCell ref="A782:A785"/>
    <mergeCell ref="B782:B785"/>
    <mergeCell ref="C782:C785"/>
    <mergeCell ref="D782:D785"/>
    <mergeCell ref="E782:E785"/>
    <mergeCell ref="A773:A774"/>
    <mergeCell ref="B773:B774"/>
    <mergeCell ref="C773:C774"/>
    <mergeCell ref="D773:D774"/>
    <mergeCell ref="E773:E774"/>
    <mergeCell ref="A776:A778"/>
    <mergeCell ref="B776:B778"/>
    <mergeCell ref="C776:C778"/>
    <mergeCell ref="D776:D778"/>
    <mergeCell ref="E776:E778"/>
    <mergeCell ref="A768:A769"/>
    <mergeCell ref="B768:B769"/>
    <mergeCell ref="C768:C769"/>
    <mergeCell ref="D768:D769"/>
    <mergeCell ref="E768:E769"/>
    <mergeCell ref="A770:A771"/>
    <mergeCell ref="B770:B771"/>
    <mergeCell ref="C770:C771"/>
    <mergeCell ref="D770:D771"/>
    <mergeCell ref="E770:E771"/>
    <mergeCell ref="A763:A764"/>
    <mergeCell ref="B763:B764"/>
    <mergeCell ref="C763:C764"/>
    <mergeCell ref="D763:D764"/>
    <mergeCell ref="E763:E764"/>
    <mergeCell ref="A765:A767"/>
    <mergeCell ref="B765:B767"/>
    <mergeCell ref="C765:C767"/>
    <mergeCell ref="D765:D767"/>
    <mergeCell ref="E765:E767"/>
    <mergeCell ref="A758:A759"/>
    <mergeCell ref="B758:B759"/>
    <mergeCell ref="C758:C759"/>
    <mergeCell ref="D758:D759"/>
    <mergeCell ref="E758:E759"/>
    <mergeCell ref="A760:A762"/>
    <mergeCell ref="B760:B762"/>
    <mergeCell ref="C760:C762"/>
    <mergeCell ref="D760:D762"/>
    <mergeCell ref="E760:E762"/>
    <mergeCell ref="A754:A755"/>
    <mergeCell ref="B754:B755"/>
    <mergeCell ref="C754:C755"/>
    <mergeCell ref="D754:D755"/>
    <mergeCell ref="E754:E755"/>
    <mergeCell ref="A756:A757"/>
    <mergeCell ref="B756:B757"/>
    <mergeCell ref="C756:C757"/>
    <mergeCell ref="D756:D757"/>
    <mergeCell ref="E756:E757"/>
    <mergeCell ref="A748:A749"/>
    <mergeCell ref="B748:B749"/>
    <mergeCell ref="C748:C749"/>
    <mergeCell ref="D748:D749"/>
    <mergeCell ref="E748:E749"/>
    <mergeCell ref="A752:A753"/>
    <mergeCell ref="B752:B753"/>
    <mergeCell ref="C752:C753"/>
    <mergeCell ref="D752:D753"/>
    <mergeCell ref="E752:E753"/>
    <mergeCell ref="A740:A741"/>
    <mergeCell ref="B740:B741"/>
    <mergeCell ref="C740:C741"/>
    <mergeCell ref="D740:D741"/>
    <mergeCell ref="E740:E741"/>
    <mergeCell ref="A746:A747"/>
    <mergeCell ref="B746:B747"/>
    <mergeCell ref="C746:C747"/>
    <mergeCell ref="D746:D747"/>
    <mergeCell ref="E746:E747"/>
    <mergeCell ref="A734:A736"/>
    <mergeCell ref="B734:B736"/>
    <mergeCell ref="C734:C736"/>
    <mergeCell ref="D734:D736"/>
    <mergeCell ref="E734:E736"/>
    <mergeCell ref="A737:A739"/>
    <mergeCell ref="B737:B739"/>
    <mergeCell ref="C737:C739"/>
    <mergeCell ref="D737:D739"/>
    <mergeCell ref="E737:E739"/>
    <mergeCell ref="A729:A730"/>
    <mergeCell ref="B729:B730"/>
    <mergeCell ref="C729:C730"/>
    <mergeCell ref="D729:D730"/>
    <mergeCell ref="E729:E730"/>
    <mergeCell ref="A731:A733"/>
    <mergeCell ref="B731:B733"/>
    <mergeCell ref="C731:C733"/>
    <mergeCell ref="D731:D733"/>
    <mergeCell ref="E731:E733"/>
    <mergeCell ref="A725:A726"/>
    <mergeCell ref="B725:B726"/>
    <mergeCell ref="C725:C726"/>
    <mergeCell ref="D725:D726"/>
    <mergeCell ref="E725:E726"/>
    <mergeCell ref="A727:A728"/>
    <mergeCell ref="B727:B728"/>
    <mergeCell ref="C727:C728"/>
    <mergeCell ref="D727:D728"/>
    <mergeCell ref="E727:E728"/>
    <mergeCell ref="A720:A722"/>
    <mergeCell ref="B720:B722"/>
    <mergeCell ref="C720:C722"/>
    <mergeCell ref="D720:D722"/>
    <mergeCell ref="E720:E722"/>
    <mergeCell ref="A723:A724"/>
    <mergeCell ref="B723:B724"/>
    <mergeCell ref="C723:C724"/>
    <mergeCell ref="D723:D724"/>
    <mergeCell ref="E723:E724"/>
    <mergeCell ref="A711:A712"/>
    <mergeCell ref="B711:B712"/>
    <mergeCell ref="C711:C712"/>
    <mergeCell ref="D711:D712"/>
    <mergeCell ref="E711:E712"/>
    <mergeCell ref="A718:A719"/>
    <mergeCell ref="B718:B719"/>
    <mergeCell ref="C718:C719"/>
    <mergeCell ref="D718:D719"/>
    <mergeCell ref="E718:E719"/>
    <mergeCell ref="A704:A706"/>
    <mergeCell ref="B704:B706"/>
    <mergeCell ref="C704:C706"/>
    <mergeCell ref="D704:D706"/>
    <mergeCell ref="E704:E706"/>
    <mergeCell ref="A708:A709"/>
    <mergeCell ref="B708:B709"/>
    <mergeCell ref="C708:C709"/>
    <mergeCell ref="D708:D709"/>
    <mergeCell ref="E708:E709"/>
    <mergeCell ref="A699:A700"/>
    <mergeCell ref="B699:B700"/>
    <mergeCell ref="C699:C700"/>
    <mergeCell ref="D699:D700"/>
    <mergeCell ref="E699:E700"/>
    <mergeCell ref="A701:A702"/>
    <mergeCell ref="B701:B702"/>
    <mergeCell ref="C701:C702"/>
    <mergeCell ref="D701:D702"/>
    <mergeCell ref="E701:E702"/>
    <mergeCell ref="A694:A695"/>
    <mergeCell ref="B694:B695"/>
    <mergeCell ref="C694:C695"/>
    <mergeCell ref="D694:D695"/>
    <mergeCell ref="E694:E695"/>
    <mergeCell ref="A696:A697"/>
    <mergeCell ref="B696:B697"/>
    <mergeCell ref="C696:C697"/>
    <mergeCell ref="D696:D697"/>
    <mergeCell ref="E696:E697"/>
    <mergeCell ref="A687:A689"/>
    <mergeCell ref="B687:B689"/>
    <mergeCell ref="C687:C689"/>
    <mergeCell ref="D687:D689"/>
    <mergeCell ref="E687:E689"/>
    <mergeCell ref="A690:A693"/>
    <mergeCell ref="B690:B693"/>
    <mergeCell ref="C690:C693"/>
    <mergeCell ref="D690:D693"/>
    <mergeCell ref="E690:E693"/>
    <mergeCell ref="A681:A683"/>
    <mergeCell ref="B681:B683"/>
    <mergeCell ref="C681:C683"/>
    <mergeCell ref="D681:D683"/>
    <mergeCell ref="E681:E683"/>
    <mergeCell ref="A684:A685"/>
    <mergeCell ref="B684:B685"/>
    <mergeCell ref="C684:C685"/>
    <mergeCell ref="D684:D685"/>
    <mergeCell ref="E684:E685"/>
    <mergeCell ref="A674:A676"/>
    <mergeCell ref="B674:B676"/>
    <mergeCell ref="C674:C676"/>
    <mergeCell ref="D674:D676"/>
    <mergeCell ref="E674:E676"/>
    <mergeCell ref="A677:A679"/>
    <mergeCell ref="B677:B679"/>
    <mergeCell ref="C677:C679"/>
    <mergeCell ref="D677:D679"/>
    <mergeCell ref="E677:E679"/>
    <mergeCell ref="A669:A671"/>
    <mergeCell ref="B669:B671"/>
    <mergeCell ref="C669:C671"/>
    <mergeCell ref="D669:D671"/>
    <mergeCell ref="E669:E671"/>
    <mergeCell ref="A672:A673"/>
    <mergeCell ref="B672:B673"/>
    <mergeCell ref="C672:C673"/>
    <mergeCell ref="D672:D673"/>
    <mergeCell ref="E672:E673"/>
    <mergeCell ref="A663:A665"/>
    <mergeCell ref="B663:B665"/>
    <mergeCell ref="C663:C665"/>
    <mergeCell ref="D663:D665"/>
    <mergeCell ref="E663:E665"/>
    <mergeCell ref="A666:A667"/>
    <mergeCell ref="B666:B667"/>
    <mergeCell ref="C666:C667"/>
    <mergeCell ref="D666:D667"/>
    <mergeCell ref="E666:E667"/>
    <mergeCell ref="A657:A659"/>
    <mergeCell ref="B657:B659"/>
    <mergeCell ref="C657:C659"/>
    <mergeCell ref="D657:D659"/>
    <mergeCell ref="E657:E659"/>
    <mergeCell ref="A660:A662"/>
    <mergeCell ref="B660:B662"/>
    <mergeCell ref="C660:C662"/>
    <mergeCell ref="D660:D662"/>
    <mergeCell ref="E660:E662"/>
    <mergeCell ref="A651:A653"/>
    <mergeCell ref="B651:B653"/>
    <mergeCell ref="C651:C653"/>
    <mergeCell ref="D651:D653"/>
    <mergeCell ref="E651:E653"/>
    <mergeCell ref="A654:A656"/>
    <mergeCell ref="B654:B656"/>
    <mergeCell ref="C654:C656"/>
    <mergeCell ref="D654:D656"/>
    <mergeCell ref="E654:E656"/>
    <mergeCell ref="A648:A649"/>
    <mergeCell ref="B648:B649"/>
    <mergeCell ref="C648:C649"/>
    <mergeCell ref="D648:D649"/>
    <mergeCell ref="E648:E649"/>
    <mergeCell ref="A640:A643"/>
    <mergeCell ref="B640:B643"/>
    <mergeCell ref="C640:C643"/>
    <mergeCell ref="D640:D643"/>
    <mergeCell ref="E640:E643"/>
    <mergeCell ref="A644:A646"/>
    <mergeCell ref="B644:B646"/>
    <mergeCell ref="C644:C646"/>
    <mergeCell ref="D644:D646"/>
    <mergeCell ref="E644:E646"/>
    <mergeCell ref="A634:A636"/>
    <mergeCell ref="B634:B636"/>
    <mergeCell ref="C634:C636"/>
    <mergeCell ref="D634:D636"/>
    <mergeCell ref="E634:E636"/>
    <mergeCell ref="A637:A639"/>
    <mergeCell ref="B637:B639"/>
    <mergeCell ref="C637:C639"/>
    <mergeCell ref="D637:D639"/>
    <mergeCell ref="E637:E639"/>
    <mergeCell ref="A622:A629"/>
    <mergeCell ref="B622:B629"/>
    <mergeCell ref="C622:C629"/>
    <mergeCell ref="D622:D629"/>
    <mergeCell ref="E622:E629"/>
    <mergeCell ref="A630:A633"/>
    <mergeCell ref="B630:B633"/>
    <mergeCell ref="C630:C633"/>
    <mergeCell ref="D630:D633"/>
    <mergeCell ref="E630:E633"/>
    <mergeCell ref="A617:A618"/>
    <mergeCell ref="B617:B618"/>
    <mergeCell ref="C617:C618"/>
    <mergeCell ref="D617:D618"/>
    <mergeCell ref="E617:E618"/>
    <mergeCell ref="A619:A620"/>
    <mergeCell ref="B619:B620"/>
    <mergeCell ref="C619:C620"/>
    <mergeCell ref="D619:D620"/>
    <mergeCell ref="E619:E620"/>
    <mergeCell ref="A608:A612"/>
    <mergeCell ref="D608:D612"/>
    <mergeCell ref="C608:C612"/>
    <mergeCell ref="B608:B612"/>
    <mergeCell ref="E608:E612"/>
    <mergeCell ref="A614:A616"/>
    <mergeCell ref="B614:B616"/>
    <mergeCell ref="C614:C616"/>
    <mergeCell ref="D614:D616"/>
    <mergeCell ref="E614:E616"/>
    <mergeCell ref="A603:A604"/>
    <mergeCell ref="B603:B604"/>
    <mergeCell ref="C603:C604"/>
    <mergeCell ref="D603:D604"/>
    <mergeCell ref="E603:E604"/>
    <mergeCell ref="A605:A607"/>
    <mergeCell ref="B605:B607"/>
    <mergeCell ref="C605:C607"/>
    <mergeCell ref="D605:D607"/>
    <mergeCell ref="E605:E607"/>
    <mergeCell ref="A597:A599"/>
    <mergeCell ref="B597:B599"/>
    <mergeCell ref="C597:C599"/>
    <mergeCell ref="D597:D599"/>
    <mergeCell ref="E597:E599"/>
    <mergeCell ref="A600:A602"/>
    <mergeCell ref="B600:B602"/>
    <mergeCell ref="C600:C602"/>
    <mergeCell ref="D600:D602"/>
    <mergeCell ref="E600:E602"/>
    <mergeCell ref="A592:A594"/>
    <mergeCell ref="B592:B594"/>
    <mergeCell ref="C592:C594"/>
    <mergeCell ref="D592:D594"/>
    <mergeCell ref="E592:E594"/>
    <mergeCell ref="A595:A596"/>
    <mergeCell ref="B595:B596"/>
    <mergeCell ref="C595:C596"/>
    <mergeCell ref="D595:D596"/>
    <mergeCell ref="E595:E596"/>
    <mergeCell ref="A587:A588"/>
    <mergeCell ref="B587:B588"/>
    <mergeCell ref="C587:C588"/>
    <mergeCell ref="D587:D588"/>
    <mergeCell ref="E587:E588"/>
    <mergeCell ref="A589:A591"/>
    <mergeCell ref="B589:B591"/>
    <mergeCell ref="C589:C591"/>
    <mergeCell ref="D589:D591"/>
    <mergeCell ref="E589:E591"/>
    <mergeCell ref="A576:A583"/>
    <mergeCell ref="B576:B583"/>
    <mergeCell ref="C576:C583"/>
    <mergeCell ref="D576:D583"/>
    <mergeCell ref="E576:E583"/>
    <mergeCell ref="A584:A586"/>
    <mergeCell ref="B584:B586"/>
    <mergeCell ref="C584:C586"/>
    <mergeCell ref="D584:D586"/>
    <mergeCell ref="E584:E586"/>
    <mergeCell ref="A572:A573"/>
    <mergeCell ref="B572:B573"/>
    <mergeCell ref="C572:C573"/>
    <mergeCell ref="D572:D573"/>
    <mergeCell ref="E572:E573"/>
    <mergeCell ref="A574:A575"/>
    <mergeCell ref="B574:B575"/>
    <mergeCell ref="C574:C575"/>
    <mergeCell ref="D574:D575"/>
    <mergeCell ref="E574:E575"/>
    <mergeCell ref="A568:A569"/>
    <mergeCell ref="B568:B569"/>
    <mergeCell ref="C568:C569"/>
    <mergeCell ref="D568:D569"/>
    <mergeCell ref="E568:E569"/>
    <mergeCell ref="A570:A571"/>
    <mergeCell ref="B570:B571"/>
    <mergeCell ref="C570:C571"/>
    <mergeCell ref="D570:D571"/>
    <mergeCell ref="E570:E571"/>
    <mergeCell ref="A562:A563"/>
    <mergeCell ref="B562:B563"/>
    <mergeCell ref="C562:C563"/>
    <mergeCell ref="D562:D563"/>
    <mergeCell ref="E562:E563"/>
    <mergeCell ref="A565:A566"/>
    <mergeCell ref="B565:B566"/>
    <mergeCell ref="C565:C566"/>
    <mergeCell ref="D565:D566"/>
    <mergeCell ref="E565:E566"/>
    <mergeCell ref="A558:A559"/>
    <mergeCell ref="B558:B559"/>
    <mergeCell ref="C558:C559"/>
    <mergeCell ref="D558:D559"/>
    <mergeCell ref="E558:E559"/>
    <mergeCell ref="A560:A561"/>
    <mergeCell ref="B560:B561"/>
    <mergeCell ref="C560:C561"/>
    <mergeCell ref="D560:D561"/>
    <mergeCell ref="E560:E561"/>
    <mergeCell ref="A552:A553"/>
    <mergeCell ref="B552:B553"/>
    <mergeCell ref="C552:C553"/>
    <mergeCell ref="D552:D553"/>
    <mergeCell ref="E552:E553"/>
    <mergeCell ref="A554:A557"/>
    <mergeCell ref="B554:B557"/>
    <mergeCell ref="C554:C557"/>
    <mergeCell ref="D554:D557"/>
    <mergeCell ref="E554:E557"/>
    <mergeCell ref="A548:A549"/>
    <mergeCell ref="B548:B549"/>
    <mergeCell ref="C548:C549"/>
    <mergeCell ref="D548:D549"/>
    <mergeCell ref="E548:E549"/>
    <mergeCell ref="A550:A551"/>
    <mergeCell ref="B550:B551"/>
    <mergeCell ref="C550:C551"/>
    <mergeCell ref="D550:D551"/>
    <mergeCell ref="E550:E551"/>
    <mergeCell ref="A541:A544"/>
    <mergeCell ref="B541:B544"/>
    <mergeCell ref="C541:C544"/>
    <mergeCell ref="D541:D544"/>
    <mergeCell ref="E541:E544"/>
    <mergeCell ref="A545:A547"/>
    <mergeCell ref="B545:B547"/>
    <mergeCell ref="C545:C547"/>
    <mergeCell ref="D545:D547"/>
    <mergeCell ref="E545:E547"/>
    <mergeCell ref="A534:A537"/>
    <mergeCell ref="B534:B537"/>
    <mergeCell ref="C534:C537"/>
    <mergeCell ref="D534:D537"/>
    <mergeCell ref="E534:E537"/>
    <mergeCell ref="A539:A540"/>
    <mergeCell ref="B539:B540"/>
    <mergeCell ref="C539:C540"/>
    <mergeCell ref="D539:D540"/>
    <mergeCell ref="E539:E540"/>
    <mergeCell ref="A527:A528"/>
    <mergeCell ref="B527:B528"/>
    <mergeCell ref="C527:C528"/>
    <mergeCell ref="D527:D528"/>
    <mergeCell ref="E527:E528"/>
    <mergeCell ref="A531:A533"/>
    <mergeCell ref="B531:B533"/>
    <mergeCell ref="C531:C533"/>
    <mergeCell ref="D531:D533"/>
    <mergeCell ref="E531:E533"/>
    <mergeCell ref="A517:A522"/>
    <mergeCell ref="B517:B522"/>
    <mergeCell ref="C517:C522"/>
    <mergeCell ref="D517:D522"/>
    <mergeCell ref="E517:E522"/>
    <mergeCell ref="A523:A526"/>
    <mergeCell ref="B523:B526"/>
    <mergeCell ref="C523:C526"/>
    <mergeCell ref="D523:D526"/>
    <mergeCell ref="E523:E526"/>
    <mergeCell ref="A504:A510"/>
    <mergeCell ref="B504:B510"/>
    <mergeCell ref="C504:C510"/>
    <mergeCell ref="D504:D510"/>
    <mergeCell ref="E504:E510"/>
    <mergeCell ref="A511:A515"/>
    <mergeCell ref="C511:C515"/>
    <mergeCell ref="B511:B515"/>
    <mergeCell ref="D511:D515"/>
    <mergeCell ref="E511:E515"/>
    <mergeCell ref="A495:A498"/>
    <mergeCell ref="B495:B498"/>
    <mergeCell ref="C495:C498"/>
    <mergeCell ref="D495:D498"/>
    <mergeCell ref="E495:E498"/>
    <mergeCell ref="A499:A503"/>
    <mergeCell ref="B499:B503"/>
    <mergeCell ref="C499:C503"/>
    <mergeCell ref="D499:D503"/>
    <mergeCell ref="E499:E503"/>
    <mergeCell ref="A489:A490"/>
    <mergeCell ref="B489:B490"/>
    <mergeCell ref="C489:C490"/>
    <mergeCell ref="D489:D490"/>
    <mergeCell ref="E489:E490"/>
    <mergeCell ref="A493:A494"/>
    <mergeCell ref="B493:B494"/>
    <mergeCell ref="C493:C494"/>
    <mergeCell ref="D493:D494"/>
    <mergeCell ref="E493:E494"/>
    <mergeCell ref="A477:A483"/>
    <mergeCell ref="B477:B483"/>
    <mergeCell ref="C477:C483"/>
    <mergeCell ref="D477:D483"/>
    <mergeCell ref="E477:E483"/>
    <mergeCell ref="A484:A487"/>
    <mergeCell ref="B484:B487"/>
    <mergeCell ref="C484:C487"/>
    <mergeCell ref="D484:D487"/>
    <mergeCell ref="E484:E487"/>
    <mergeCell ref="A472:A473"/>
    <mergeCell ref="B472:B473"/>
    <mergeCell ref="C472:C473"/>
    <mergeCell ref="D472:D473"/>
    <mergeCell ref="E472:E473"/>
    <mergeCell ref="A474:A476"/>
    <mergeCell ref="B474:B476"/>
    <mergeCell ref="C474:C476"/>
    <mergeCell ref="D474:D476"/>
    <mergeCell ref="E474:E476"/>
    <mergeCell ref="A464:A467"/>
    <mergeCell ref="B464:B467"/>
    <mergeCell ref="C464:C467"/>
    <mergeCell ref="D464:D467"/>
    <mergeCell ref="E464:E467"/>
    <mergeCell ref="A468:A471"/>
    <mergeCell ref="B468:B471"/>
    <mergeCell ref="C468:C471"/>
    <mergeCell ref="D468:D471"/>
    <mergeCell ref="E468:E471"/>
    <mergeCell ref="A460:A461"/>
    <mergeCell ref="B460:B461"/>
    <mergeCell ref="C460:C461"/>
    <mergeCell ref="D460:D461"/>
    <mergeCell ref="E460:E461"/>
    <mergeCell ref="A462:A463"/>
    <mergeCell ref="B462:B463"/>
    <mergeCell ref="C462:C463"/>
    <mergeCell ref="D462:D463"/>
    <mergeCell ref="E462:E463"/>
    <mergeCell ref="A454:A456"/>
    <mergeCell ref="B454:B456"/>
    <mergeCell ref="C454:C456"/>
    <mergeCell ref="D454:D456"/>
    <mergeCell ref="E454:E456"/>
    <mergeCell ref="A457:A459"/>
    <mergeCell ref="B457:B459"/>
    <mergeCell ref="C457:C459"/>
    <mergeCell ref="D457:D459"/>
    <mergeCell ref="E457:E459"/>
    <mergeCell ref="A448:A449"/>
    <mergeCell ref="B448:B449"/>
    <mergeCell ref="C448:C449"/>
    <mergeCell ref="D448:D449"/>
    <mergeCell ref="E448:E449"/>
    <mergeCell ref="A451:A452"/>
    <mergeCell ref="B451:B452"/>
    <mergeCell ref="C451:C452"/>
    <mergeCell ref="D451:D452"/>
    <mergeCell ref="E451:E452"/>
    <mergeCell ref="A442:A443"/>
    <mergeCell ref="B442:B443"/>
    <mergeCell ref="C442:C443"/>
    <mergeCell ref="D442:D443"/>
    <mergeCell ref="E442:E443"/>
    <mergeCell ref="A444:A445"/>
    <mergeCell ref="B444:B445"/>
    <mergeCell ref="C444:C445"/>
    <mergeCell ref="D444:D445"/>
    <mergeCell ref="E444:E445"/>
    <mergeCell ref="A435:A437"/>
    <mergeCell ref="B435:B437"/>
    <mergeCell ref="C435:C437"/>
    <mergeCell ref="D435:D437"/>
    <mergeCell ref="E435:E437"/>
    <mergeCell ref="A438:A440"/>
    <mergeCell ref="B438:B440"/>
    <mergeCell ref="C438:C440"/>
    <mergeCell ref="D438:D440"/>
    <mergeCell ref="E438:E440"/>
    <mergeCell ref="A426:A429"/>
    <mergeCell ref="C426:C429"/>
    <mergeCell ref="B426:B429"/>
    <mergeCell ref="D426:D429"/>
    <mergeCell ref="E426:E429"/>
    <mergeCell ref="A430:A434"/>
    <mergeCell ref="B430:B434"/>
    <mergeCell ref="C430:C434"/>
    <mergeCell ref="D430:D434"/>
    <mergeCell ref="E430:E434"/>
    <mergeCell ref="A421:A422"/>
    <mergeCell ref="B421:B422"/>
    <mergeCell ref="C421:C422"/>
    <mergeCell ref="D421:D422"/>
    <mergeCell ref="E421:E422"/>
    <mergeCell ref="A423:A425"/>
    <mergeCell ref="B423:B425"/>
    <mergeCell ref="C423:C425"/>
    <mergeCell ref="D423:D425"/>
    <mergeCell ref="E423:E425"/>
    <mergeCell ref="A416:A417"/>
    <mergeCell ref="B416:B417"/>
    <mergeCell ref="C416:C417"/>
    <mergeCell ref="D416:D417"/>
    <mergeCell ref="E416:E417"/>
    <mergeCell ref="A418:A420"/>
    <mergeCell ref="B418:B420"/>
    <mergeCell ref="C418:C420"/>
    <mergeCell ref="D418:D420"/>
    <mergeCell ref="E418:E420"/>
    <mergeCell ref="A410:A412"/>
    <mergeCell ref="B410:B412"/>
    <mergeCell ref="C410:C412"/>
    <mergeCell ref="D410:D412"/>
    <mergeCell ref="E410:E412"/>
    <mergeCell ref="A413:A414"/>
    <mergeCell ref="B413:B414"/>
    <mergeCell ref="C413:C414"/>
    <mergeCell ref="D413:D414"/>
    <mergeCell ref="E413:E414"/>
    <mergeCell ref="A405:A406"/>
    <mergeCell ref="B405:B406"/>
    <mergeCell ref="C405:C406"/>
    <mergeCell ref="D405:D406"/>
    <mergeCell ref="E405:E406"/>
    <mergeCell ref="A408:A409"/>
    <mergeCell ref="B408:B409"/>
    <mergeCell ref="C408:C409"/>
    <mergeCell ref="D408:D409"/>
    <mergeCell ref="E408:E409"/>
    <mergeCell ref="A398:A402"/>
    <mergeCell ref="B398:B402"/>
    <mergeCell ref="C398:C402"/>
    <mergeCell ref="D398:D402"/>
    <mergeCell ref="E398:E402"/>
    <mergeCell ref="A403:A404"/>
    <mergeCell ref="B403:B404"/>
    <mergeCell ref="C403:C404"/>
    <mergeCell ref="D403:D404"/>
    <mergeCell ref="E403:E404"/>
    <mergeCell ref="A392:A394"/>
    <mergeCell ref="B392:B394"/>
    <mergeCell ref="C392:C394"/>
    <mergeCell ref="D392:D394"/>
    <mergeCell ref="E392:E394"/>
    <mergeCell ref="A396:A397"/>
    <mergeCell ref="B396:B397"/>
    <mergeCell ref="C396:C397"/>
    <mergeCell ref="D396:D397"/>
    <mergeCell ref="E396:E397"/>
    <mergeCell ref="A385:A388"/>
    <mergeCell ref="B385:B388"/>
    <mergeCell ref="C385:C388"/>
    <mergeCell ref="D385:D388"/>
    <mergeCell ref="E385:E388"/>
    <mergeCell ref="A389:A391"/>
    <mergeCell ref="B389:B391"/>
    <mergeCell ref="C389:C391"/>
    <mergeCell ref="D389:D391"/>
    <mergeCell ref="E389:E391"/>
    <mergeCell ref="A380:A381"/>
    <mergeCell ref="B380:B381"/>
    <mergeCell ref="C380:C381"/>
    <mergeCell ref="D380:D381"/>
    <mergeCell ref="E380:E381"/>
    <mergeCell ref="A382:A384"/>
    <mergeCell ref="B382:B384"/>
    <mergeCell ref="C382:C384"/>
    <mergeCell ref="D382:D384"/>
    <mergeCell ref="E382:E384"/>
    <mergeCell ref="A375:A376"/>
    <mergeCell ref="B375:B376"/>
    <mergeCell ref="C375:C376"/>
    <mergeCell ref="D375:D376"/>
    <mergeCell ref="E375:E376"/>
    <mergeCell ref="A377:A378"/>
    <mergeCell ref="B377:B378"/>
    <mergeCell ref="C377:C378"/>
    <mergeCell ref="D377:D378"/>
    <mergeCell ref="E377:E378"/>
    <mergeCell ref="A370:A371"/>
    <mergeCell ref="B370:B371"/>
    <mergeCell ref="C370:C371"/>
    <mergeCell ref="D370:D371"/>
    <mergeCell ref="E370:E371"/>
    <mergeCell ref="A372:A374"/>
    <mergeCell ref="B372:B374"/>
    <mergeCell ref="C372:C374"/>
    <mergeCell ref="D372:D374"/>
    <mergeCell ref="E372:E374"/>
    <mergeCell ref="A355:A366"/>
    <mergeCell ref="B355:B366"/>
    <mergeCell ref="C355:C366"/>
    <mergeCell ref="D355:D366"/>
    <mergeCell ref="E355:E366"/>
    <mergeCell ref="A368:A369"/>
    <mergeCell ref="B368:B369"/>
    <mergeCell ref="C368:C369"/>
    <mergeCell ref="D368:D369"/>
    <mergeCell ref="E368:E369"/>
    <mergeCell ref="A350:A352"/>
    <mergeCell ref="B350:B352"/>
    <mergeCell ref="C350:C352"/>
    <mergeCell ref="D350:D352"/>
    <mergeCell ref="E350:E352"/>
    <mergeCell ref="A353:A354"/>
    <mergeCell ref="B353:B354"/>
    <mergeCell ref="C353:C354"/>
    <mergeCell ref="D353:D354"/>
    <mergeCell ref="E353:E354"/>
    <mergeCell ref="A344:A346"/>
    <mergeCell ref="B344:B346"/>
    <mergeCell ref="C344:C346"/>
    <mergeCell ref="D344:D346"/>
    <mergeCell ref="E344:E346"/>
    <mergeCell ref="A348:A349"/>
    <mergeCell ref="B348:B349"/>
    <mergeCell ref="C348:C349"/>
    <mergeCell ref="D348:D349"/>
    <mergeCell ref="E348:E349"/>
    <mergeCell ref="A342:A343"/>
    <mergeCell ref="B342:B343"/>
    <mergeCell ref="C342:C343"/>
    <mergeCell ref="D342:D343"/>
    <mergeCell ref="E342:E343"/>
    <mergeCell ref="A336:A338"/>
    <mergeCell ref="B336:B338"/>
    <mergeCell ref="C336:C338"/>
    <mergeCell ref="D336:D338"/>
    <mergeCell ref="E336:E338"/>
    <mergeCell ref="A339:A341"/>
    <mergeCell ref="B339:B341"/>
    <mergeCell ref="C339:C341"/>
    <mergeCell ref="D339:D341"/>
    <mergeCell ref="E339:E341"/>
    <mergeCell ref="A328:A331"/>
    <mergeCell ref="B328:B331"/>
    <mergeCell ref="C328:C331"/>
    <mergeCell ref="D328:D331"/>
    <mergeCell ref="E328:E331"/>
    <mergeCell ref="A332:A335"/>
    <mergeCell ref="B332:B335"/>
    <mergeCell ref="C332:C335"/>
    <mergeCell ref="D332:D335"/>
    <mergeCell ref="E332:E335"/>
    <mergeCell ref="A325:A327"/>
    <mergeCell ref="B325:B327"/>
    <mergeCell ref="C325:C327"/>
    <mergeCell ref="D325:D327"/>
    <mergeCell ref="E325:E327"/>
    <mergeCell ref="A316:A319"/>
    <mergeCell ref="B316:B319"/>
    <mergeCell ref="C316:C319"/>
    <mergeCell ref="D316:D319"/>
    <mergeCell ref="E316:E319"/>
    <mergeCell ref="A320:A322"/>
    <mergeCell ref="B320:B322"/>
    <mergeCell ref="C320:C322"/>
    <mergeCell ref="D320:D322"/>
    <mergeCell ref="E320:E322"/>
    <mergeCell ref="A311:A313"/>
    <mergeCell ref="B311:B313"/>
    <mergeCell ref="C311:C313"/>
    <mergeCell ref="D311:D313"/>
    <mergeCell ref="E311:E313"/>
    <mergeCell ref="A314:A315"/>
    <mergeCell ref="B314:B315"/>
    <mergeCell ref="C314:C315"/>
    <mergeCell ref="D314:D315"/>
    <mergeCell ref="E314:E315"/>
    <mergeCell ref="A307:A308"/>
    <mergeCell ref="B307:B308"/>
    <mergeCell ref="C307:C308"/>
    <mergeCell ref="D307:D308"/>
    <mergeCell ref="E307:E308"/>
    <mergeCell ref="A309:A310"/>
    <mergeCell ref="B309:B310"/>
    <mergeCell ref="C309:C310"/>
    <mergeCell ref="D309:D310"/>
    <mergeCell ref="E309:E310"/>
    <mergeCell ref="A302:A303"/>
    <mergeCell ref="B302:B303"/>
    <mergeCell ref="C302:C303"/>
    <mergeCell ref="D302:D303"/>
    <mergeCell ref="E302:E303"/>
    <mergeCell ref="A304:A306"/>
    <mergeCell ref="B304:B306"/>
    <mergeCell ref="C304:C306"/>
    <mergeCell ref="D304:D306"/>
    <mergeCell ref="E304:E306"/>
    <mergeCell ref="A296:A297"/>
    <mergeCell ref="B296:B297"/>
    <mergeCell ref="C296:C297"/>
    <mergeCell ref="D296:D297"/>
    <mergeCell ref="E296:E297"/>
    <mergeCell ref="A299:A301"/>
    <mergeCell ref="B299:B301"/>
    <mergeCell ref="C299:C301"/>
    <mergeCell ref="D299:D301"/>
    <mergeCell ref="E299:E301"/>
    <mergeCell ref="A291:A293"/>
    <mergeCell ref="B291:B293"/>
    <mergeCell ref="C291:C293"/>
    <mergeCell ref="D291:D293"/>
    <mergeCell ref="E291:E293"/>
    <mergeCell ref="A294:A295"/>
    <mergeCell ref="B294:B295"/>
    <mergeCell ref="C294:C295"/>
    <mergeCell ref="D294:D295"/>
    <mergeCell ref="E294:E295"/>
    <mergeCell ref="A279:A282"/>
    <mergeCell ref="B279:B282"/>
    <mergeCell ref="C279:C282"/>
    <mergeCell ref="D279:D282"/>
    <mergeCell ref="E279:E282"/>
    <mergeCell ref="A284:A287"/>
    <mergeCell ref="B284:B287"/>
    <mergeCell ref="C284:C287"/>
    <mergeCell ref="D284:D287"/>
    <mergeCell ref="E284:E287"/>
    <mergeCell ref="A269:A271"/>
    <mergeCell ref="B269:B271"/>
    <mergeCell ref="C269:C271"/>
    <mergeCell ref="D269:D271"/>
    <mergeCell ref="E269:E271"/>
    <mergeCell ref="A273:A274"/>
    <mergeCell ref="B273:B274"/>
    <mergeCell ref="C273:C274"/>
    <mergeCell ref="D273:D274"/>
    <mergeCell ref="E273:E274"/>
    <mergeCell ref="A262:A263"/>
    <mergeCell ref="B262:B263"/>
    <mergeCell ref="C262:C263"/>
    <mergeCell ref="D262:D263"/>
    <mergeCell ref="E262:E263"/>
    <mergeCell ref="A264:A266"/>
    <mergeCell ref="B264:B266"/>
    <mergeCell ref="C264:C266"/>
    <mergeCell ref="D264:D266"/>
    <mergeCell ref="E264:E266"/>
    <mergeCell ref="A257:A258"/>
    <mergeCell ref="B257:B258"/>
    <mergeCell ref="C257:C258"/>
    <mergeCell ref="D257:D258"/>
    <mergeCell ref="E257:E258"/>
    <mergeCell ref="A259:A261"/>
    <mergeCell ref="B259:B261"/>
    <mergeCell ref="C259:C261"/>
    <mergeCell ref="D259:D261"/>
    <mergeCell ref="E259:E261"/>
    <mergeCell ref="A253:A254"/>
    <mergeCell ref="B253:B254"/>
    <mergeCell ref="C253:C254"/>
    <mergeCell ref="D253:D254"/>
    <mergeCell ref="E253:E254"/>
    <mergeCell ref="A255:A256"/>
    <mergeCell ref="B255:B256"/>
    <mergeCell ref="C255:C256"/>
    <mergeCell ref="D255:D256"/>
    <mergeCell ref="E255:E256"/>
    <mergeCell ref="A248:A250"/>
    <mergeCell ref="B248:B250"/>
    <mergeCell ref="C248:C250"/>
    <mergeCell ref="D248:D250"/>
    <mergeCell ref="E248:E250"/>
    <mergeCell ref="A251:A252"/>
    <mergeCell ref="B251:B252"/>
    <mergeCell ref="C251:C252"/>
    <mergeCell ref="D251:D252"/>
    <mergeCell ref="E251:E252"/>
    <mergeCell ref="A240:A242"/>
    <mergeCell ref="B240:B242"/>
    <mergeCell ref="C240:C242"/>
    <mergeCell ref="D240:D242"/>
    <mergeCell ref="E240:E242"/>
    <mergeCell ref="A245:A247"/>
    <mergeCell ref="B245:B247"/>
    <mergeCell ref="C245:C247"/>
    <mergeCell ref="D245:D247"/>
    <mergeCell ref="E245:E247"/>
    <mergeCell ref="A236:A237"/>
    <mergeCell ref="B236:B237"/>
    <mergeCell ref="C236:C237"/>
    <mergeCell ref="D236:D237"/>
    <mergeCell ref="E236:E237"/>
    <mergeCell ref="A238:A239"/>
    <mergeCell ref="B238:B239"/>
    <mergeCell ref="C238:C239"/>
    <mergeCell ref="D238:D239"/>
    <mergeCell ref="E238:E239"/>
    <mergeCell ref="A232:A233"/>
    <mergeCell ref="B232:B233"/>
    <mergeCell ref="C232:C233"/>
    <mergeCell ref="D232:D233"/>
    <mergeCell ref="E232:E233"/>
    <mergeCell ref="A234:A235"/>
    <mergeCell ref="B234:B235"/>
    <mergeCell ref="C234:C235"/>
    <mergeCell ref="D234:D235"/>
    <mergeCell ref="E234:E235"/>
    <mergeCell ref="A225:A228"/>
    <mergeCell ref="B225:B228"/>
    <mergeCell ref="C225:C228"/>
    <mergeCell ref="D225:D228"/>
    <mergeCell ref="E225:E228"/>
    <mergeCell ref="A229:A231"/>
    <mergeCell ref="B229:B231"/>
    <mergeCell ref="C229:C231"/>
    <mergeCell ref="D229:D231"/>
    <mergeCell ref="E229:E231"/>
    <mergeCell ref="A219:A221"/>
    <mergeCell ref="B219:B221"/>
    <mergeCell ref="C219:C221"/>
    <mergeCell ref="D219:D221"/>
    <mergeCell ref="E219:E221"/>
    <mergeCell ref="A222:A224"/>
    <mergeCell ref="B222:B224"/>
    <mergeCell ref="C222:C224"/>
    <mergeCell ref="D222:D224"/>
    <mergeCell ref="E222:E224"/>
    <mergeCell ref="A215:A216"/>
    <mergeCell ref="B215:B216"/>
    <mergeCell ref="C215:C216"/>
    <mergeCell ref="D215:D216"/>
    <mergeCell ref="E215:E216"/>
    <mergeCell ref="A217:A218"/>
    <mergeCell ref="B217:B218"/>
    <mergeCell ref="C217:C218"/>
    <mergeCell ref="D217:D218"/>
    <mergeCell ref="E217:E218"/>
    <mergeCell ref="A211:A212"/>
    <mergeCell ref="B211:B212"/>
    <mergeCell ref="C211:C212"/>
    <mergeCell ref="D211:D212"/>
    <mergeCell ref="E211:E212"/>
    <mergeCell ref="A213:A214"/>
    <mergeCell ref="B213:B214"/>
    <mergeCell ref="C213:C214"/>
    <mergeCell ref="D213:D214"/>
    <mergeCell ref="E213:E214"/>
    <mergeCell ref="A204:A207"/>
    <mergeCell ref="B204:B207"/>
    <mergeCell ref="C204:C207"/>
    <mergeCell ref="D204:D207"/>
    <mergeCell ref="E204:E207"/>
    <mergeCell ref="A208:A210"/>
    <mergeCell ref="B208:B210"/>
    <mergeCell ref="C208:C210"/>
    <mergeCell ref="D208:D210"/>
    <mergeCell ref="E208:E210"/>
    <mergeCell ref="A199:A200"/>
    <mergeCell ref="B199:B200"/>
    <mergeCell ref="C199:C200"/>
    <mergeCell ref="D199:D200"/>
    <mergeCell ref="E199:E200"/>
    <mergeCell ref="A202:A203"/>
    <mergeCell ref="B202:B203"/>
    <mergeCell ref="C202:C203"/>
    <mergeCell ref="D202:D203"/>
    <mergeCell ref="E202:E203"/>
    <mergeCell ref="A193:A195"/>
    <mergeCell ref="B193:B195"/>
    <mergeCell ref="C193:C195"/>
    <mergeCell ref="D193:D195"/>
    <mergeCell ref="E193:E195"/>
    <mergeCell ref="A197:A198"/>
    <mergeCell ref="B197:B198"/>
    <mergeCell ref="C197:C198"/>
    <mergeCell ref="D197:D198"/>
    <mergeCell ref="E197:E198"/>
    <mergeCell ref="A187:A188"/>
    <mergeCell ref="B187:B188"/>
    <mergeCell ref="C187:C188"/>
    <mergeCell ref="D187:D188"/>
    <mergeCell ref="E187:E188"/>
    <mergeCell ref="A189:A190"/>
    <mergeCell ref="B189:B190"/>
    <mergeCell ref="C189:C190"/>
    <mergeCell ref="D189:D190"/>
    <mergeCell ref="E189:E190"/>
    <mergeCell ref="A181:A184"/>
    <mergeCell ref="B181:B184"/>
    <mergeCell ref="C181:C184"/>
    <mergeCell ref="D181:D184"/>
    <mergeCell ref="E181:E184"/>
    <mergeCell ref="A185:A186"/>
    <mergeCell ref="B185:B186"/>
    <mergeCell ref="C185:C186"/>
    <mergeCell ref="D185:D186"/>
    <mergeCell ref="E185:E186"/>
    <mergeCell ref="A173:A176"/>
    <mergeCell ref="B173:B176"/>
    <mergeCell ref="C173:C176"/>
    <mergeCell ref="D173:D176"/>
    <mergeCell ref="E173:E176"/>
    <mergeCell ref="A177:A180"/>
    <mergeCell ref="B177:B180"/>
    <mergeCell ref="C177:C180"/>
    <mergeCell ref="D177:D180"/>
    <mergeCell ref="E177:E180"/>
    <mergeCell ref="A168:A170"/>
    <mergeCell ref="B168:B170"/>
    <mergeCell ref="C168:C170"/>
    <mergeCell ref="D168:D170"/>
    <mergeCell ref="E168:E170"/>
    <mergeCell ref="A171:A172"/>
    <mergeCell ref="B171:B172"/>
    <mergeCell ref="C171:C172"/>
    <mergeCell ref="D171:D172"/>
    <mergeCell ref="E171:E172"/>
    <mergeCell ref="A163:A164"/>
    <mergeCell ref="B163:B164"/>
    <mergeCell ref="C163:C164"/>
    <mergeCell ref="D163:D164"/>
    <mergeCell ref="E163:E164"/>
    <mergeCell ref="A165:A167"/>
    <mergeCell ref="B165:B167"/>
    <mergeCell ref="C165:C167"/>
    <mergeCell ref="D165:D167"/>
    <mergeCell ref="E165:E167"/>
    <mergeCell ref="A157:A158"/>
    <mergeCell ref="B157:B158"/>
    <mergeCell ref="C157:C158"/>
    <mergeCell ref="D157:D158"/>
    <mergeCell ref="E157:E158"/>
    <mergeCell ref="A159:A161"/>
    <mergeCell ref="B159:B161"/>
    <mergeCell ref="C159:C161"/>
    <mergeCell ref="D159:D161"/>
    <mergeCell ref="E159:E161"/>
    <mergeCell ref="A151:A153"/>
    <mergeCell ref="B151:B153"/>
    <mergeCell ref="C151:C153"/>
    <mergeCell ref="D151:D153"/>
    <mergeCell ref="E151:E153"/>
    <mergeCell ref="A154:A156"/>
    <mergeCell ref="B154:B156"/>
    <mergeCell ref="C154:C156"/>
    <mergeCell ref="D154:D156"/>
    <mergeCell ref="E154:E156"/>
    <mergeCell ref="A145:A147"/>
    <mergeCell ref="B145:B147"/>
    <mergeCell ref="C145:C147"/>
    <mergeCell ref="D145:D147"/>
    <mergeCell ref="E145:E147"/>
    <mergeCell ref="A148:A150"/>
    <mergeCell ref="B148:B150"/>
    <mergeCell ref="C148:C150"/>
    <mergeCell ref="D148:D150"/>
    <mergeCell ref="E148:E150"/>
    <mergeCell ref="A141:A142"/>
    <mergeCell ref="B141:B142"/>
    <mergeCell ref="C141:C142"/>
    <mergeCell ref="D141:D142"/>
    <mergeCell ref="E141:E142"/>
    <mergeCell ref="A143:A144"/>
    <mergeCell ref="B143:B144"/>
    <mergeCell ref="C143:C144"/>
    <mergeCell ref="D143:D144"/>
    <mergeCell ref="E143:E144"/>
    <mergeCell ref="A135:A137"/>
    <mergeCell ref="B135:B137"/>
    <mergeCell ref="C135:C137"/>
    <mergeCell ref="D135:D137"/>
    <mergeCell ref="E135:E137"/>
    <mergeCell ref="A138:A139"/>
    <mergeCell ref="B138:B139"/>
    <mergeCell ref="C138:C139"/>
    <mergeCell ref="D138:D139"/>
    <mergeCell ref="E138:E139"/>
    <mergeCell ref="A128:A131"/>
    <mergeCell ref="B128:B131"/>
    <mergeCell ref="C128:C131"/>
    <mergeCell ref="D128:D131"/>
    <mergeCell ref="E128:E131"/>
    <mergeCell ref="A133:A134"/>
    <mergeCell ref="B133:B134"/>
    <mergeCell ref="C133:C134"/>
    <mergeCell ref="D133:D134"/>
    <mergeCell ref="E133:E134"/>
    <mergeCell ref="A120:A124"/>
    <mergeCell ref="B120:B124"/>
    <mergeCell ref="C120:C124"/>
    <mergeCell ref="D120:D124"/>
    <mergeCell ref="E120:E124"/>
    <mergeCell ref="A125:A127"/>
    <mergeCell ref="B125:B127"/>
    <mergeCell ref="C125:C127"/>
    <mergeCell ref="D125:D127"/>
    <mergeCell ref="E125:E127"/>
    <mergeCell ref="A113:A115"/>
    <mergeCell ref="B113:B115"/>
    <mergeCell ref="C113:C115"/>
    <mergeCell ref="D113:D115"/>
    <mergeCell ref="E113:E115"/>
    <mergeCell ref="A116:A119"/>
    <mergeCell ref="B116:B119"/>
    <mergeCell ref="C116:C119"/>
    <mergeCell ref="D116:D119"/>
    <mergeCell ref="E116:E119"/>
    <mergeCell ref="A52:A58"/>
    <mergeCell ref="B52:B58"/>
    <mergeCell ref="C52:C58"/>
    <mergeCell ref="D52:D58"/>
    <mergeCell ref="E52:E58"/>
    <mergeCell ref="A59:A61"/>
    <mergeCell ref="B59:B61"/>
    <mergeCell ref="C59:C61"/>
    <mergeCell ref="D59:D61"/>
    <mergeCell ref="E59:E61"/>
    <mergeCell ref="A42:A48"/>
    <mergeCell ref="B42:B48"/>
    <mergeCell ref="C42:C48"/>
    <mergeCell ref="D42:D48"/>
    <mergeCell ref="E42:E48"/>
    <mergeCell ref="A49:A51"/>
    <mergeCell ref="B49:B51"/>
    <mergeCell ref="C49:C51"/>
    <mergeCell ref="D49:D51"/>
    <mergeCell ref="E49:E51"/>
    <mergeCell ref="A35:A38"/>
    <mergeCell ref="C35:C38"/>
    <mergeCell ref="B35:B38"/>
    <mergeCell ref="D35:D38"/>
    <mergeCell ref="E35:E38"/>
    <mergeCell ref="A39:A41"/>
    <mergeCell ref="B39:B41"/>
    <mergeCell ref="C39:C41"/>
    <mergeCell ref="D39:D41"/>
    <mergeCell ref="E39:E41"/>
    <mergeCell ref="A30:A32"/>
    <mergeCell ref="B30:B32"/>
    <mergeCell ref="C30:C32"/>
    <mergeCell ref="D30:D32"/>
    <mergeCell ref="E30:E32"/>
    <mergeCell ref="A33:A34"/>
    <mergeCell ref="B33:B34"/>
    <mergeCell ref="C33:C34"/>
    <mergeCell ref="D33:D34"/>
    <mergeCell ref="E33:E34"/>
    <mergeCell ref="A25:A26"/>
    <mergeCell ref="B25:B26"/>
    <mergeCell ref="C25:C26"/>
    <mergeCell ref="D25:D26"/>
    <mergeCell ref="E25:E26"/>
    <mergeCell ref="A28:A29"/>
    <mergeCell ref="B28:B29"/>
    <mergeCell ref="C28:C29"/>
    <mergeCell ref="D28:D29"/>
    <mergeCell ref="E28:E29"/>
    <mergeCell ref="E19:E21"/>
    <mergeCell ref="A22:A23"/>
    <mergeCell ref="B22:B23"/>
    <mergeCell ref="C22:C23"/>
    <mergeCell ref="D22:D23"/>
    <mergeCell ref="E22:E23"/>
    <mergeCell ref="A19:A21"/>
    <mergeCell ref="B19:B21"/>
    <mergeCell ref="C19:C21"/>
    <mergeCell ref="D19:D21"/>
    <mergeCell ref="A14:A15"/>
    <mergeCell ref="B14:B15"/>
    <mergeCell ref="C14:C15"/>
    <mergeCell ref="D14:D15"/>
    <mergeCell ref="E14:E15"/>
    <mergeCell ref="A16:A18"/>
    <mergeCell ref="B16:B18"/>
    <mergeCell ref="C16:C18"/>
    <mergeCell ref="D16:D18"/>
    <mergeCell ref="E16:E18"/>
    <mergeCell ref="A2:A4"/>
    <mergeCell ref="D2:D4"/>
    <mergeCell ref="C2:C4"/>
    <mergeCell ref="B2:B4"/>
    <mergeCell ref="E2:E4"/>
    <mergeCell ref="A5:A13"/>
    <mergeCell ref="B5:B13"/>
    <mergeCell ref="C5:C13"/>
    <mergeCell ref="D5:D13"/>
    <mergeCell ref="E5:E13"/>
    <mergeCell ref="A65:A66"/>
    <mergeCell ref="B65:B66"/>
    <mergeCell ref="C65:C66"/>
    <mergeCell ref="D65:D66"/>
    <mergeCell ref="E65:E66"/>
    <mergeCell ref="A62:A64"/>
    <mergeCell ref="B62:B64"/>
    <mergeCell ref="C62:C64"/>
    <mergeCell ref="D62:D64"/>
    <mergeCell ref="E62:E64"/>
    <mergeCell ref="A69:A71"/>
    <mergeCell ref="B69:B71"/>
    <mergeCell ref="C69:C71"/>
    <mergeCell ref="D69:D71"/>
    <mergeCell ref="E69:E71"/>
    <mergeCell ref="A67:A68"/>
    <mergeCell ref="B67:B68"/>
    <mergeCell ref="C67:C68"/>
    <mergeCell ref="D67:D68"/>
    <mergeCell ref="E67:E68"/>
    <mergeCell ref="A74:A76"/>
    <mergeCell ref="B74:B76"/>
    <mergeCell ref="C74:C76"/>
    <mergeCell ref="D74:D76"/>
    <mergeCell ref="E74:E76"/>
    <mergeCell ref="A72:A73"/>
    <mergeCell ref="B72:B73"/>
    <mergeCell ref="C72:C73"/>
    <mergeCell ref="D72:D73"/>
    <mergeCell ref="E72:E73"/>
    <mergeCell ref="A79:A81"/>
    <mergeCell ref="B79:B81"/>
    <mergeCell ref="C79:C81"/>
    <mergeCell ref="D79:D81"/>
    <mergeCell ref="E79:E81"/>
    <mergeCell ref="A77:A78"/>
    <mergeCell ref="B77:B78"/>
    <mergeCell ref="C77:C78"/>
    <mergeCell ref="D77:D78"/>
    <mergeCell ref="E77:E78"/>
    <mergeCell ref="A84:A86"/>
    <mergeCell ref="B84:B86"/>
    <mergeCell ref="C84:C86"/>
    <mergeCell ref="D84:D86"/>
    <mergeCell ref="E84:E86"/>
    <mergeCell ref="A82:A83"/>
    <mergeCell ref="B82:B83"/>
    <mergeCell ref="C82:C83"/>
    <mergeCell ref="D82:D83"/>
    <mergeCell ref="E82:E83"/>
    <mergeCell ref="A90:A91"/>
    <mergeCell ref="B90:B91"/>
    <mergeCell ref="C90:C91"/>
    <mergeCell ref="D90:D91"/>
    <mergeCell ref="E90:E91"/>
    <mergeCell ref="A87:A89"/>
    <mergeCell ref="B87:B89"/>
    <mergeCell ref="C87:C89"/>
    <mergeCell ref="D87:D89"/>
    <mergeCell ref="E87:E89"/>
    <mergeCell ref="A110:A112"/>
    <mergeCell ref="B110:B112"/>
    <mergeCell ref="C110:C112"/>
    <mergeCell ref="D110:D112"/>
    <mergeCell ref="E110:E112"/>
    <mergeCell ref="A107:A109"/>
    <mergeCell ref="B107:B109"/>
    <mergeCell ref="C107:C109"/>
    <mergeCell ref="D107:D109"/>
    <mergeCell ref="E107:E109"/>
    <mergeCell ref="A97:A101"/>
    <mergeCell ref="B97:B101"/>
    <mergeCell ref="C97:C101"/>
    <mergeCell ref="D97:D101"/>
    <mergeCell ref="E97:E101"/>
    <mergeCell ref="A92:A96"/>
    <mergeCell ref="B92:B96"/>
    <mergeCell ref="C92:C96"/>
    <mergeCell ref="D92:D96"/>
    <mergeCell ref="E92:E96"/>
    <mergeCell ref="A105:A106"/>
    <mergeCell ref="B105:B106"/>
    <mergeCell ref="C105:C106"/>
    <mergeCell ref="D105:D106"/>
    <mergeCell ref="E105:E106"/>
    <mergeCell ref="A102:A104"/>
    <mergeCell ref="B102:B104"/>
    <mergeCell ref="C102:C104"/>
    <mergeCell ref="D102:D104"/>
    <mergeCell ref="E102:E104"/>
  </mergeCells>
  <pageMargins left="0.19685039370078741" right="0.19685039370078741" top="0.39370078740157483" bottom="0.39370078740157483" header="0" footer="0"/>
  <pageSetup paperSize="9" scale="53" fitToHeight="1000" orientation="landscape" r:id="rId1"/>
  <headerFooter scaleWithDoc="0" alignWithMargins="0">
    <oddHeader>&amp;A</oddHeader>
    <oddFooter>Page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Emilie Karston</vt:lpstr>
      <vt:lpstr>'Emilie Karston'!Print_Titles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cp:lastPrinted>2024-01-08T14:12:56Z</cp:lastPrinted>
  <dcterms:created xsi:type="dcterms:W3CDTF">2023-12-13T10:52:38Z</dcterms:created>
  <dcterms:modified xsi:type="dcterms:W3CDTF">2024-02-13T10:54:57Z</dcterms:modified>
  <cp:category/>
</cp:coreProperties>
</file>