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jDa77qGawfQ97VkDjSIhkbBHinmQU7aK+dPCAj7aqGg="/>
    </ext>
  </extLst>
</workbook>
</file>

<file path=xl/calcChain.xml><?xml version="1.0" encoding="utf-8"?>
<calcChain xmlns="http://schemas.openxmlformats.org/spreadsheetml/2006/main">
  <c r="Q454" i="1" l="1"/>
  <c r="T454" i="1" s="1"/>
  <c r="Q453" i="1"/>
  <c r="T453" i="1" s="1"/>
  <c r="T452" i="1"/>
  <c r="Q452" i="1"/>
  <c r="Q451" i="1"/>
  <c r="T451" i="1" s="1"/>
  <c r="Q450" i="1"/>
  <c r="T450" i="1" s="1"/>
  <c r="Q449" i="1"/>
  <c r="T449" i="1" s="1"/>
  <c r="Q448" i="1"/>
  <c r="T448" i="1" s="1"/>
  <c r="Q447" i="1"/>
  <c r="T447" i="1" s="1"/>
  <c r="Q446" i="1"/>
  <c r="T446" i="1" s="1"/>
  <c r="Q445" i="1"/>
  <c r="T445" i="1" s="1"/>
  <c r="T444" i="1"/>
  <c r="Q444" i="1"/>
  <c r="Q443" i="1"/>
  <c r="T443" i="1" s="1"/>
  <c r="Q442" i="1"/>
  <c r="T442" i="1" s="1"/>
  <c r="Q441" i="1"/>
  <c r="T441" i="1" s="1"/>
  <c r="Q440" i="1"/>
  <c r="T440" i="1" s="1"/>
  <c r="Q439" i="1"/>
  <c r="T439" i="1" s="1"/>
  <c r="Q438" i="1"/>
  <c r="T438" i="1" s="1"/>
  <c r="Q437" i="1"/>
  <c r="T437" i="1" s="1"/>
  <c r="T436" i="1"/>
  <c r="Q436" i="1"/>
  <c r="Q435" i="1"/>
  <c r="T435" i="1" s="1"/>
  <c r="Q434" i="1"/>
  <c r="T434" i="1" s="1"/>
  <c r="Q433" i="1"/>
  <c r="T433" i="1" s="1"/>
  <c r="Q432" i="1"/>
  <c r="T432" i="1" s="1"/>
  <c r="Q431" i="1"/>
  <c r="T431" i="1" s="1"/>
  <c r="Q430" i="1"/>
  <c r="T430" i="1" s="1"/>
  <c r="Q429" i="1"/>
  <c r="T429" i="1" s="1"/>
  <c r="T428" i="1"/>
  <c r="Q428" i="1"/>
  <c r="Q427" i="1"/>
  <c r="T427" i="1" s="1"/>
  <c r="Q426" i="1"/>
  <c r="T426" i="1" s="1"/>
  <c r="Q425" i="1"/>
  <c r="T425" i="1" s="1"/>
  <c r="Q424" i="1"/>
  <c r="T424" i="1" s="1"/>
  <c r="Q423" i="1"/>
  <c r="T423" i="1" s="1"/>
  <c r="Q422" i="1"/>
  <c r="T422" i="1" s="1"/>
  <c r="Q421" i="1"/>
  <c r="T421" i="1" s="1"/>
  <c r="T420" i="1"/>
  <c r="Q420" i="1"/>
  <c r="Q419" i="1"/>
  <c r="T419" i="1" s="1"/>
  <c r="Q418" i="1"/>
  <c r="T418" i="1" s="1"/>
  <c r="Q417" i="1"/>
  <c r="T417" i="1" s="1"/>
  <c r="Q416" i="1"/>
  <c r="T416" i="1" s="1"/>
  <c r="Q415" i="1"/>
  <c r="T415" i="1" s="1"/>
  <c r="Q414" i="1"/>
  <c r="T414" i="1" s="1"/>
  <c r="Q413" i="1"/>
  <c r="T413" i="1" s="1"/>
  <c r="T412" i="1"/>
  <c r="Q412" i="1"/>
  <c r="Q411" i="1"/>
  <c r="T411" i="1" s="1"/>
  <c r="Q410" i="1"/>
  <c r="T410" i="1" s="1"/>
  <c r="Q409" i="1"/>
  <c r="T409" i="1" s="1"/>
  <c r="Q408" i="1"/>
  <c r="T408" i="1" s="1"/>
  <c r="Q407" i="1"/>
  <c r="T407" i="1" s="1"/>
  <c r="Q406" i="1"/>
  <c r="T406" i="1" s="1"/>
  <c r="Q405" i="1"/>
  <c r="T405" i="1" s="1"/>
  <c r="T404" i="1"/>
  <c r="Q404" i="1"/>
  <c r="Q403" i="1"/>
  <c r="T403" i="1" s="1"/>
  <c r="Q402" i="1"/>
  <c r="T402" i="1" s="1"/>
  <c r="Q401" i="1"/>
  <c r="T401" i="1" s="1"/>
  <c r="Q400" i="1"/>
  <c r="T400" i="1" s="1"/>
  <c r="Q399" i="1"/>
  <c r="T399" i="1" s="1"/>
  <c r="Q398" i="1"/>
  <c r="T398" i="1" s="1"/>
  <c r="Q397" i="1"/>
  <c r="T397" i="1" s="1"/>
  <c r="T396" i="1"/>
  <c r="Q396" i="1"/>
  <c r="Q395" i="1"/>
  <c r="T395" i="1" s="1"/>
  <c r="Q394" i="1"/>
  <c r="T394" i="1" s="1"/>
  <c r="Q393" i="1"/>
  <c r="T393" i="1" s="1"/>
  <c r="Q392" i="1"/>
  <c r="T392" i="1" s="1"/>
  <c r="Q391" i="1"/>
  <c r="T391" i="1" s="1"/>
  <c r="Q390" i="1"/>
  <c r="T390" i="1" s="1"/>
  <c r="Q389" i="1"/>
  <c r="T389" i="1" s="1"/>
  <c r="T388" i="1"/>
  <c r="Q388" i="1"/>
  <c r="Q387" i="1"/>
  <c r="T387" i="1" s="1"/>
  <c r="Q386" i="1"/>
  <c r="T386" i="1" s="1"/>
  <c r="Q385" i="1"/>
  <c r="T385" i="1" s="1"/>
  <c r="Q384" i="1"/>
  <c r="T384" i="1" s="1"/>
  <c r="Q383" i="1"/>
  <c r="T383" i="1" s="1"/>
  <c r="Q382" i="1"/>
  <c r="T382" i="1" s="1"/>
  <c r="Q381" i="1"/>
  <c r="T381" i="1" s="1"/>
  <c r="T380" i="1"/>
  <c r="Q380" i="1"/>
  <c r="Q379" i="1"/>
  <c r="T379" i="1" s="1"/>
  <c r="Q378" i="1"/>
  <c r="T378" i="1" s="1"/>
  <c r="Q377" i="1"/>
  <c r="T377" i="1" s="1"/>
  <c r="Q376" i="1"/>
  <c r="T376" i="1" s="1"/>
  <c r="Q375" i="1"/>
  <c r="T375" i="1" s="1"/>
  <c r="Q374" i="1"/>
  <c r="T374" i="1" s="1"/>
  <c r="Q373" i="1"/>
  <c r="T373" i="1" s="1"/>
  <c r="T372" i="1"/>
  <c r="Q372" i="1"/>
  <c r="Q371" i="1"/>
  <c r="T371" i="1" s="1"/>
  <c r="Q370" i="1"/>
  <c r="T370" i="1" s="1"/>
  <c r="Q369" i="1"/>
  <c r="T369" i="1" s="1"/>
  <c r="Q368" i="1"/>
  <c r="T368" i="1" s="1"/>
  <c r="Q367" i="1"/>
  <c r="T367" i="1" s="1"/>
  <c r="Q366" i="1"/>
  <c r="T366" i="1" s="1"/>
  <c r="Q365" i="1"/>
  <c r="T365" i="1" s="1"/>
  <c r="T364" i="1"/>
  <c r="Q364" i="1"/>
  <c r="Q363" i="1"/>
  <c r="T363" i="1" s="1"/>
  <c r="Q362" i="1"/>
  <c r="T362" i="1" s="1"/>
  <c r="Q361" i="1"/>
  <c r="T361" i="1" s="1"/>
  <c r="Q360" i="1"/>
  <c r="T360" i="1" s="1"/>
  <c r="Q359" i="1"/>
  <c r="T359" i="1" s="1"/>
  <c r="Q358" i="1"/>
  <c r="T358" i="1" s="1"/>
  <c r="Q357" i="1"/>
  <c r="T357" i="1" s="1"/>
  <c r="T356" i="1"/>
  <c r="Q356" i="1"/>
  <c r="Q355" i="1"/>
  <c r="T355" i="1" s="1"/>
  <c r="Q354" i="1"/>
  <c r="T354" i="1" s="1"/>
  <c r="Q353" i="1"/>
  <c r="T353" i="1" s="1"/>
  <c r="Q352" i="1"/>
  <c r="T352" i="1" s="1"/>
  <c r="Q351" i="1"/>
  <c r="T351" i="1" s="1"/>
  <c r="Q350" i="1"/>
  <c r="T350" i="1" s="1"/>
  <c r="Q349" i="1"/>
  <c r="T349" i="1" s="1"/>
  <c r="T348" i="1"/>
  <c r="Q348" i="1"/>
  <c r="Q347" i="1"/>
  <c r="T347" i="1" s="1"/>
  <c r="Q346" i="1"/>
  <c r="T346" i="1" s="1"/>
  <c r="Q345" i="1"/>
  <c r="T345" i="1" s="1"/>
  <c r="Q344" i="1"/>
  <c r="T344" i="1" s="1"/>
  <c r="Q343" i="1"/>
  <c r="T343" i="1" s="1"/>
  <c r="Q342" i="1"/>
  <c r="T342" i="1" s="1"/>
  <c r="Q341" i="1"/>
  <c r="T341" i="1" s="1"/>
  <c r="T340" i="1"/>
  <c r="Q340" i="1"/>
  <c r="Q339" i="1"/>
  <c r="T339" i="1" s="1"/>
  <c r="Q338" i="1"/>
  <c r="T338" i="1" s="1"/>
  <c r="Q337" i="1"/>
  <c r="T337" i="1" s="1"/>
  <c r="Q336" i="1"/>
  <c r="T336" i="1" s="1"/>
  <c r="Q335" i="1"/>
  <c r="T335" i="1" s="1"/>
  <c r="Q334" i="1"/>
  <c r="T334" i="1" s="1"/>
  <c r="Q333" i="1"/>
  <c r="T333" i="1" s="1"/>
  <c r="T332" i="1"/>
  <c r="Q332" i="1"/>
  <c r="Q331" i="1"/>
  <c r="T331" i="1" s="1"/>
  <c r="Q330" i="1"/>
  <c r="T330" i="1" s="1"/>
  <c r="Q329" i="1"/>
  <c r="T329" i="1" s="1"/>
  <c r="Q328" i="1"/>
  <c r="T328" i="1" s="1"/>
  <c r="Q327" i="1"/>
  <c r="T327" i="1" s="1"/>
  <c r="Q326" i="1"/>
  <c r="T326" i="1" s="1"/>
  <c r="Q325" i="1"/>
  <c r="T325" i="1" s="1"/>
  <c r="T324" i="1"/>
  <c r="Q324" i="1"/>
  <c r="Q323" i="1"/>
  <c r="T323" i="1" s="1"/>
  <c r="Q322" i="1"/>
  <c r="T322" i="1" s="1"/>
  <c r="Q321" i="1"/>
  <c r="T321" i="1" s="1"/>
  <c r="Q320" i="1"/>
  <c r="T320" i="1" s="1"/>
  <c r="Q319" i="1"/>
  <c r="T319" i="1" s="1"/>
  <c r="Q318" i="1"/>
  <c r="T318" i="1" s="1"/>
  <c r="Q317" i="1"/>
  <c r="T317" i="1" s="1"/>
  <c r="T316" i="1"/>
  <c r="Q316" i="1"/>
  <c r="Q315" i="1"/>
  <c r="T315" i="1" s="1"/>
  <c r="Q314" i="1"/>
  <c r="T314" i="1" s="1"/>
  <c r="Q313" i="1"/>
  <c r="T313" i="1" s="1"/>
  <c r="Q312" i="1"/>
  <c r="T312" i="1" s="1"/>
  <c r="Q311" i="1"/>
  <c r="T311" i="1" s="1"/>
  <c r="Q310" i="1"/>
  <c r="T310" i="1" s="1"/>
  <c r="Q309" i="1"/>
  <c r="T309" i="1" s="1"/>
  <c r="T308" i="1"/>
  <c r="Q308" i="1"/>
  <c r="Q307" i="1"/>
  <c r="T307" i="1" s="1"/>
  <c r="Q306" i="1"/>
  <c r="T306" i="1" s="1"/>
  <c r="Q305" i="1"/>
  <c r="T305" i="1" s="1"/>
  <c r="Q304" i="1"/>
  <c r="T304" i="1" s="1"/>
  <c r="Q303" i="1"/>
  <c r="T303" i="1" s="1"/>
  <c r="Q302" i="1"/>
  <c r="T302" i="1" s="1"/>
  <c r="Q301" i="1"/>
  <c r="T301" i="1" s="1"/>
  <c r="T300" i="1"/>
  <c r="Q300" i="1"/>
  <c r="Q299" i="1"/>
  <c r="T299" i="1" s="1"/>
  <c r="Q298" i="1"/>
  <c r="T298" i="1" s="1"/>
  <c r="Q297" i="1"/>
  <c r="T297" i="1" s="1"/>
  <c r="Q296" i="1"/>
  <c r="T296" i="1" s="1"/>
  <c r="Q295" i="1"/>
  <c r="T295" i="1" s="1"/>
  <c r="Q294" i="1"/>
  <c r="T294" i="1" s="1"/>
  <c r="Q293" i="1"/>
  <c r="T293" i="1" s="1"/>
  <c r="T292" i="1"/>
  <c r="Q292" i="1"/>
  <c r="Q291" i="1"/>
  <c r="T291" i="1" s="1"/>
  <c r="Q290" i="1"/>
  <c r="T290" i="1" s="1"/>
  <c r="Q289" i="1"/>
  <c r="T289" i="1" s="1"/>
  <c r="Q288" i="1"/>
  <c r="T288" i="1" s="1"/>
  <c r="Q287" i="1"/>
  <c r="T287" i="1" s="1"/>
  <c r="Q286" i="1"/>
  <c r="T286" i="1" s="1"/>
  <c r="Q285" i="1"/>
  <c r="T285" i="1" s="1"/>
  <c r="Q284" i="1"/>
  <c r="T284" i="1" s="1"/>
  <c r="Q283" i="1"/>
  <c r="T283" i="1" s="1"/>
  <c r="Q282" i="1"/>
  <c r="T282" i="1" s="1"/>
  <c r="Q281" i="1"/>
  <c r="T281" i="1" s="1"/>
  <c r="Q280" i="1"/>
  <c r="T280" i="1" s="1"/>
  <c r="Q279" i="1"/>
  <c r="T279" i="1" s="1"/>
  <c r="Q278" i="1"/>
  <c r="T278" i="1" s="1"/>
  <c r="Q277" i="1"/>
  <c r="T277" i="1" s="1"/>
  <c r="Q276" i="1"/>
  <c r="T276" i="1" s="1"/>
  <c r="Q275" i="1"/>
  <c r="T275" i="1" s="1"/>
  <c r="Q274" i="1"/>
  <c r="T274" i="1" s="1"/>
  <c r="Q273" i="1"/>
  <c r="T273" i="1" s="1"/>
  <c r="Q272" i="1"/>
  <c r="T272" i="1" s="1"/>
  <c r="Q271" i="1"/>
  <c r="T271" i="1" s="1"/>
  <c r="Q270" i="1"/>
  <c r="T270" i="1" s="1"/>
  <c r="Q269" i="1"/>
  <c r="T269" i="1" s="1"/>
  <c r="Q268" i="1"/>
  <c r="T268" i="1" s="1"/>
  <c r="Q267" i="1"/>
  <c r="T267" i="1" s="1"/>
  <c r="Q266" i="1"/>
  <c r="T266" i="1" s="1"/>
  <c r="Q265" i="1"/>
  <c r="T265" i="1" s="1"/>
  <c r="Q264" i="1"/>
  <c r="T264" i="1" s="1"/>
  <c r="Q263" i="1"/>
  <c r="T263" i="1" s="1"/>
  <c r="Q262" i="1"/>
  <c r="T262" i="1" s="1"/>
  <c r="Q261" i="1"/>
  <c r="T261" i="1" s="1"/>
  <c r="Q260" i="1"/>
  <c r="T260" i="1" s="1"/>
  <c r="Q259" i="1"/>
  <c r="T259" i="1" s="1"/>
  <c r="Q258" i="1"/>
  <c r="T258" i="1" s="1"/>
  <c r="Q257" i="1"/>
  <c r="T257" i="1" s="1"/>
  <c r="Q256" i="1"/>
  <c r="T256" i="1" s="1"/>
  <c r="Q255" i="1"/>
  <c r="T255" i="1" s="1"/>
  <c r="Q254" i="1"/>
  <c r="T254" i="1" s="1"/>
  <c r="Q253" i="1"/>
  <c r="T253" i="1" s="1"/>
  <c r="Q252" i="1"/>
  <c r="T252" i="1" s="1"/>
  <c r="Q251" i="1"/>
  <c r="T251" i="1" s="1"/>
  <c r="Q250" i="1"/>
  <c r="T250" i="1" s="1"/>
  <c r="Q249" i="1"/>
  <c r="T249" i="1" s="1"/>
  <c r="Q248" i="1"/>
  <c r="T248" i="1" s="1"/>
  <c r="Q247" i="1"/>
  <c r="T247" i="1" s="1"/>
  <c r="Q246" i="1"/>
  <c r="T246" i="1" s="1"/>
  <c r="Q245" i="1"/>
  <c r="T245" i="1" s="1"/>
  <c r="Q244" i="1"/>
  <c r="T244" i="1" s="1"/>
  <c r="Q243" i="1"/>
  <c r="T243" i="1" s="1"/>
  <c r="Q242" i="1"/>
  <c r="T242" i="1" s="1"/>
  <c r="Q241" i="1"/>
  <c r="T241" i="1" s="1"/>
  <c r="Q240" i="1"/>
  <c r="T240" i="1" s="1"/>
  <c r="Q239" i="1"/>
  <c r="T239" i="1" s="1"/>
  <c r="Q238" i="1"/>
  <c r="T238" i="1" s="1"/>
  <c r="Q237" i="1"/>
  <c r="T237" i="1" s="1"/>
  <c r="Q236" i="1"/>
  <c r="T236" i="1" s="1"/>
  <c r="Q235" i="1"/>
  <c r="T235" i="1" s="1"/>
  <c r="Q234" i="1"/>
  <c r="T234" i="1" s="1"/>
  <c r="Q233" i="1"/>
  <c r="T233" i="1" s="1"/>
  <c r="Q232" i="1"/>
  <c r="T232" i="1" s="1"/>
  <c r="Q231" i="1"/>
  <c r="T231" i="1" s="1"/>
  <c r="Q230" i="1"/>
  <c r="T230" i="1" s="1"/>
  <c r="Q229" i="1"/>
  <c r="T229" i="1" s="1"/>
  <c r="Q228" i="1"/>
  <c r="T228" i="1" s="1"/>
  <c r="Q227" i="1"/>
  <c r="T227" i="1" s="1"/>
  <c r="Q226" i="1"/>
  <c r="T226" i="1" s="1"/>
  <c r="Q225" i="1"/>
  <c r="T225" i="1" s="1"/>
  <c r="Q224" i="1"/>
  <c r="T224" i="1" s="1"/>
  <c r="Q223" i="1"/>
  <c r="T223" i="1" s="1"/>
  <c r="Q222" i="1"/>
  <c r="T222" i="1" s="1"/>
  <c r="Q221" i="1"/>
  <c r="T221" i="1" s="1"/>
  <c r="Q220" i="1"/>
  <c r="T220" i="1" s="1"/>
  <c r="Q219" i="1"/>
  <c r="T219" i="1" s="1"/>
  <c r="Q218" i="1"/>
  <c r="T218" i="1" s="1"/>
  <c r="Q217" i="1"/>
  <c r="T217" i="1" s="1"/>
  <c r="Q216" i="1"/>
  <c r="T216" i="1" s="1"/>
  <c r="Q215" i="1"/>
  <c r="T215" i="1" s="1"/>
  <c r="Q214" i="1"/>
  <c r="T214" i="1" s="1"/>
  <c r="Q213" i="1"/>
  <c r="T213" i="1" s="1"/>
  <c r="Q212" i="1"/>
  <c r="T212" i="1" s="1"/>
  <c r="Q211" i="1"/>
  <c r="T211" i="1" s="1"/>
  <c r="Q210" i="1"/>
  <c r="T210" i="1" s="1"/>
  <c r="Q209" i="1"/>
  <c r="T209" i="1" s="1"/>
  <c r="Q208" i="1"/>
  <c r="T208" i="1" s="1"/>
  <c r="Q207" i="1"/>
  <c r="T207" i="1" s="1"/>
  <c r="Q206" i="1"/>
  <c r="T206" i="1" s="1"/>
  <c r="Q205" i="1"/>
  <c r="T205" i="1" s="1"/>
  <c r="Q204" i="1"/>
  <c r="T204" i="1" s="1"/>
  <c r="Q203" i="1"/>
  <c r="T203" i="1" s="1"/>
  <c r="Q202" i="1"/>
  <c r="T202" i="1" s="1"/>
  <c r="Q201" i="1"/>
  <c r="T201" i="1" s="1"/>
  <c r="Q200" i="1"/>
  <c r="T200" i="1" s="1"/>
  <c r="Q199" i="1"/>
  <c r="T199" i="1" s="1"/>
  <c r="Q198" i="1"/>
  <c r="T198" i="1" s="1"/>
  <c r="Q197" i="1"/>
  <c r="T197" i="1" s="1"/>
  <c r="Q196" i="1"/>
  <c r="T196" i="1" s="1"/>
  <c r="Q195" i="1"/>
  <c r="T195" i="1" s="1"/>
  <c r="Q194" i="1"/>
  <c r="T194" i="1" s="1"/>
  <c r="Q193" i="1"/>
  <c r="T193" i="1" s="1"/>
  <c r="Q192" i="1"/>
  <c r="T192" i="1" s="1"/>
  <c r="Q191" i="1"/>
  <c r="T191" i="1" s="1"/>
  <c r="Q190" i="1"/>
  <c r="T190" i="1" s="1"/>
  <c r="Q189" i="1"/>
  <c r="T189" i="1" s="1"/>
  <c r="Q188" i="1"/>
  <c r="T188" i="1" s="1"/>
  <c r="Q187" i="1"/>
  <c r="T187" i="1" s="1"/>
  <c r="Q186" i="1"/>
  <c r="T186" i="1" s="1"/>
  <c r="Q185" i="1"/>
  <c r="T185" i="1" s="1"/>
  <c r="Q184" i="1"/>
  <c r="T184" i="1" s="1"/>
  <c r="Q183" i="1"/>
  <c r="T183" i="1" s="1"/>
  <c r="Q182" i="1"/>
  <c r="T182" i="1" s="1"/>
  <c r="Q181" i="1"/>
  <c r="T181" i="1" s="1"/>
  <c r="Q180" i="1"/>
  <c r="T180" i="1" s="1"/>
  <c r="Q179" i="1"/>
  <c r="T179" i="1" s="1"/>
  <c r="Q178" i="1"/>
  <c r="T178" i="1" s="1"/>
  <c r="Q177" i="1"/>
  <c r="T177" i="1" s="1"/>
  <c r="Q176" i="1"/>
  <c r="T176" i="1" s="1"/>
  <c r="Q175" i="1"/>
  <c r="T175" i="1" s="1"/>
  <c r="Q174" i="1"/>
  <c r="T174" i="1" s="1"/>
  <c r="Q173" i="1"/>
  <c r="T173" i="1" s="1"/>
  <c r="Q172" i="1"/>
  <c r="T172" i="1" s="1"/>
  <c r="Q171" i="1"/>
  <c r="T171" i="1" s="1"/>
  <c r="Q170" i="1"/>
  <c r="T170" i="1" s="1"/>
  <c r="Q169" i="1"/>
  <c r="T169" i="1" s="1"/>
  <c r="Q168" i="1"/>
  <c r="T168" i="1" s="1"/>
  <c r="Q167" i="1"/>
  <c r="T167" i="1" s="1"/>
  <c r="Q166" i="1"/>
  <c r="T166" i="1" s="1"/>
  <c r="Q165" i="1"/>
  <c r="T165" i="1" s="1"/>
  <c r="Q164" i="1"/>
  <c r="T164" i="1" s="1"/>
  <c r="Q163" i="1"/>
  <c r="T163" i="1" s="1"/>
  <c r="Q162" i="1"/>
  <c r="T162" i="1" s="1"/>
  <c r="Q161" i="1"/>
  <c r="T161" i="1" s="1"/>
  <c r="Q160" i="1"/>
  <c r="T160" i="1" s="1"/>
  <c r="Q159" i="1"/>
  <c r="T159" i="1" s="1"/>
  <c r="Q158" i="1"/>
  <c r="T158" i="1" s="1"/>
  <c r="Q157" i="1"/>
  <c r="T157" i="1" s="1"/>
  <c r="Q156" i="1"/>
  <c r="T156" i="1" s="1"/>
  <c r="Q155" i="1"/>
  <c r="T155" i="1" s="1"/>
  <c r="Q154" i="1"/>
  <c r="T154" i="1" s="1"/>
  <c r="T153" i="1"/>
  <c r="Q153" i="1"/>
  <c r="Q152" i="1"/>
  <c r="T152" i="1" s="1"/>
  <c r="T151" i="1"/>
  <c r="Q151" i="1"/>
  <c r="Q150" i="1"/>
  <c r="T150" i="1" s="1"/>
  <c r="Q149" i="1"/>
  <c r="T149" i="1" s="1"/>
  <c r="Q148" i="1"/>
  <c r="T148" i="1" s="1"/>
  <c r="Q147" i="1"/>
  <c r="T147" i="1" s="1"/>
  <c r="Q146" i="1"/>
  <c r="T146" i="1" s="1"/>
  <c r="T145" i="1"/>
  <c r="Q145" i="1"/>
  <c r="Q144" i="1"/>
  <c r="T144" i="1" s="1"/>
  <c r="T143" i="1"/>
  <c r="Q143" i="1"/>
  <c r="Q142" i="1"/>
  <c r="T142" i="1" s="1"/>
  <c r="Q141" i="1"/>
  <c r="T141" i="1" s="1"/>
  <c r="Q140" i="1"/>
  <c r="T140" i="1" s="1"/>
  <c r="Q139" i="1"/>
  <c r="T139" i="1" s="1"/>
  <c r="Q138" i="1"/>
  <c r="T138" i="1" s="1"/>
  <c r="T137" i="1"/>
  <c r="Q137" i="1"/>
  <c r="Q136" i="1"/>
  <c r="T136" i="1" s="1"/>
  <c r="T135" i="1"/>
  <c r="Q135" i="1"/>
  <c r="Q134" i="1"/>
  <c r="T134" i="1" s="1"/>
  <c r="Q133" i="1"/>
  <c r="T133" i="1" s="1"/>
  <c r="Q132" i="1"/>
  <c r="T132" i="1" s="1"/>
  <c r="Q131" i="1"/>
  <c r="T131" i="1" s="1"/>
  <c r="Q130" i="1"/>
  <c r="T130" i="1" s="1"/>
  <c r="T129" i="1"/>
  <c r="Q129" i="1"/>
  <c r="Q128" i="1"/>
  <c r="T128" i="1" s="1"/>
  <c r="T127" i="1"/>
  <c r="Q127" i="1"/>
  <c r="Q126" i="1"/>
  <c r="T126" i="1" s="1"/>
  <c r="Q125" i="1"/>
  <c r="T125" i="1" s="1"/>
  <c r="Q124" i="1"/>
  <c r="T124" i="1" s="1"/>
  <c r="Q123" i="1"/>
  <c r="T123" i="1" s="1"/>
  <c r="Q122" i="1"/>
  <c r="T122" i="1" s="1"/>
  <c r="T121" i="1"/>
  <c r="Q121" i="1"/>
  <c r="Q120" i="1"/>
  <c r="T120" i="1" s="1"/>
  <c r="T119" i="1"/>
  <c r="Q119" i="1"/>
  <c r="Q118" i="1"/>
  <c r="T118" i="1" s="1"/>
  <c r="Q117" i="1"/>
  <c r="T117" i="1" s="1"/>
  <c r="Q116" i="1"/>
  <c r="T116" i="1" s="1"/>
  <c r="Q115" i="1"/>
  <c r="T115" i="1" s="1"/>
  <c r="Q114" i="1"/>
  <c r="T114" i="1" s="1"/>
  <c r="T113" i="1"/>
  <c r="Q113" i="1"/>
  <c r="Q112" i="1"/>
  <c r="T112" i="1" s="1"/>
  <c r="T111" i="1"/>
  <c r="Q111" i="1"/>
  <c r="Q110" i="1"/>
  <c r="T110" i="1" s="1"/>
  <c r="Q109" i="1"/>
  <c r="T109" i="1" s="1"/>
  <c r="Q108" i="1"/>
  <c r="T108" i="1" s="1"/>
  <c r="Q107" i="1"/>
  <c r="T107" i="1" s="1"/>
  <c r="Q106" i="1"/>
  <c r="T106" i="1" s="1"/>
  <c r="T105" i="1"/>
  <c r="Q105" i="1"/>
  <c r="Q104" i="1"/>
  <c r="T104" i="1" s="1"/>
  <c r="T103" i="1"/>
  <c r="Q103" i="1"/>
  <c r="Q102" i="1"/>
  <c r="T102" i="1" s="1"/>
  <c r="Q101" i="1"/>
  <c r="T101" i="1" s="1"/>
  <c r="Q100" i="1"/>
  <c r="T100" i="1" s="1"/>
  <c r="Q99" i="1"/>
  <c r="T99" i="1" s="1"/>
  <c r="Q98" i="1"/>
  <c r="T98" i="1" s="1"/>
  <c r="T97" i="1"/>
  <c r="Q97" i="1"/>
  <c r="Q96" i="1"/>
  <c r="T96" i="1" s="1"/>
  <c r="T95" i="1"/>
  <c r="Q95" i="1"/>
  <c r="Q94" i="1"/>
  <c r="T94" i="1" s="1"/>
  <c r="Q93" i="1"/>
  <c r="T93" i="1" s="1"/>
  <c r="Q92" i="1"/>
  <c r="T92" i="1" s="1"/>
  <c r="Q91" i="1"/>
  <c r="T91" i="1" s="1"/>
  <c r="Q90" i="1"/>
  <c r="T90" i="1" s="1"/>
  <c r="T89" i="1"/>
  <c r="Q89" i="1"/>
  <c r="Q88" i="1"/>
  <c r="T88" i="1" s="1"/>
  <c r="T87" i="1"/>
  <c r="Q87" i="1"/>
  <c r="Q86" i="1"/>
  <c r="T86" i="1" s="1"/>
  <c r="Q85" i="1"/>
  <c r="T85" i="1" s="1"/>
  <c r="Q84" i="1"/>
  <c r="T84" i="1" s="1"/>
  <c r="Q83" i="1"/>
  <c r="T83" i="1" s="1"/>
  <c r="Q82" i="1"/>
  <c r="T82" i="1" s="1"/>
  <c r="T81" i="1"/>
  <c r="Q81" i="1"/>
  <c r="Q80" i="1"/>
  <c r="T80" i="1" s="1"/>
  <c r="T79" i="1"/>
  <c r="Q79" i="1"/>
  <c r="Q78" i="1"/>
  <c r="T78" i="1" s="1"/>
  <c r="Q77" i="1"/>
  <c r="T77" i="1" s="1"/>
  <c r="Q76" i="1"/>
  <c r="T76" i="1" s="1"/>
  <c r="Q75" i="1"/>
  <c r="T75" i="1" s="1"/>
  <c r="Q74" i="1"/>
  <c r="T74" i="1" s="1"/>
  <c r="T73" i="1"/>
  <c r="Q73" i="1"/>
  <c r="Q72" i="1"/>
  <c r="T72" i="1" s="1"/>
  <c r="T71" i="1"/>
  <c r="Q71" i="1"/>
  <c r="Q70" i="1"/>
  <c r="T70" i="1" s="1"/>
  <c r="Q69" i="1"/>
  <c r="T69" i="1" s="1"/>
  <c r="Q68" i="1"/>
  <c r="T68" i="1" s="1"/>
  <c r="Q67" i="1"/>
  <c r="T67" i="1" s="1"/>
  <c r="Q66" i="1"/>
  <c r="T66" i="1" s="1"/>
  <c r="T65" i="1"/>
  <c r="Q65" i="1"/>
  <c r="Q64" i="1"/>
  <c r="T64" i="1" s="1"/>
  <c r="T63" i="1"/>
  <c r="Q63" i="1"/>
  <c r="Q62" i="1"/>
  <c r="T62" i="1" s="1"/>
  <c r="Q61" i="1"/>
  <c r="T61" i="1" s="1"/>
  <c r="Q60" i="1"/>
  <c r="T60" i="1" s="1"/>
  <c r="Q59" i="1"/>
  <c r="T59" i="1" s="1"/>
  <c r="Q58" i="1"/>
  <c r="T58" i="1" s="1"/>
  <c r="T57" i="1"/>
  <c r="Q57" i="1"/>
  <c r="Q56" i="1"/>
  <c r="T56" i="1" s="1"/>
  <c r="T55" i="1"/>
  <c r="Q55" i="1"/>
  <c r="Q54" i="1"/>
  <c r="T54" i="1" s="1"/>
  <c r="Q53" i="1"/>
  <c r="T53" i="1" s="1"/>
  <c r="Q52" i="1"/>
  <c r="T52" i="1" s="1"/>
  <c r="Q51" i="1"/>
  <c r="T51" i="1" s="1"/>
  <c r="Q50" i="1"/>
  <c r="T50" i="1" s="1"/>
  <c r="T49" i="1"/>
  <c r="Q49" i="1"/>
  <c r="Q48" i="1"/>
  <c r="T48" i="1" s="1"/>
  <c r="T47" i="1"/>
  <c r="Q47" i="1"/>
  <c r="Q46" i="1"/>
  <c r="T46" i="1" s="1"/>
  <c r="Q45" i="1"/>
  <c r="T45" i="1" s="1"/>
  <c r="Q44" i="1"/>
  <c r="T44" i="1" s="1"/>
  <c r="Q43" i="1"/>
  <c r="T43" i="1" s="1"/>
  <c r="Q42" i="1"/>
  <c r="T42" i="1" s="1"/>
  <c r="T41" i="1"/>
  <c r="Q41" i="1"/>
  <c r="Q40" i="1"/>
  <c r="T40" i="1" s="1"/>
  <c r="T39" i="1"/>
  <c r="Q39" i="1"/>
  <c r="Q38" i="1"/>
  <c r="T38" i="1" s="1"/>
  <c r="Q37" i="1"/>
  <c r="T37" i="1" s="1"/>
  <c r="Q36" i="1"/>
  <c r="T36" i="1" s="1"/>
  <c r="Q35" i="1"/>
  <c r="T35" i="1" s="1"/>
  <c r="Q34" i="1"/>
  <c r="T34" i="1" s="1"/>
  <c r="T33" i="1"/>
  <c r="Q33" i="1"/>
  <c r="Q32" i="1"/>
  <c r="T32" i="1" s="1"/>
  <c r="T31" i="1"/>
  <c r="Q31" i="1"/>
  <c r="Q30" i="1"/>
  <c r="T30" i="1" s="1"/>
  <c r="Q29" i="1"/>
  <c r="T29" i="1" s="1"/>
  <c r="Q28" i="1"/>
  <c r="T28" i="1" s="1"/>
  <c r="Q27" i="1"/>
  <c r="T27" i="1" s="1"/>
  <c r="Q26" i="1"/>
  <c r="T26" i="1" s="1"/>
  <c r="T25" i="1"/>
  <c r="Q25" i="1"/>
  <c r="Q24" i="1"/>
  <c r="T24" i="1" s="1"/>
  <c r="T23" i="1"/>
  <c r="Q23" i="1"/>
  <c r="Q22" i="1"/>
  <c r="T22" i="1" s="1"/>
  <c r="Q21" i="1"/>
  <c r="T21" i="1" s="1"/>
  <c r="Q20" i="1"/>
  <c r="T20" i="1" s="1"/>
  <c r="Q19" i="1"/>
  <c r="T19" i="1" s="1"/>
  <c r="Q18" i="1"/>
  <c r="T18" i="1" s="1"/>
  <c r="T17" i="1"/>
  <c r="Q17" i="1"/>
  <c r="Q16" i="1"/>
  <c r="T16" i="1" s="1"/>
  <c r="T15" i="1"/>
  <c r="Q15" i="1"/>
  <c r="Q14" i="1"/>
  <c r="T14" i="1" s="1"/>
  <c r="Q13" i="1"/>
  <c r="T13" i="1" s="1"/>
  <c r="Q12" i="1"/>
  <c r="T12" i="1" s="1"/>
  <c r="Q11" i="1"/>
  <c r="T11" i="1" s="1"/>
  <c r="Q10" i="1"/>
  <c r="T10" i="1" s="1"/>
  <c r="T9" i="1"/>
  <c r="Q9" i="1"/>
  <c r="Q8" i="1"/>
  <c r="T8" i="1" s="1"/>
  <c r="T7" i="1"/>
  <c r="Q7" i="1"/>
  <c r="Q6" i="1"/>
  <c r="T6" i="1" s="1"/>
  <c r="Q5" i="1"/>
  <c r="T5" i="1" s="1"/>
  <c r="Q4" i="1"/>
  <c r="T4" i="1" s="1"/>
  <c r="Q3" i="1"/>
  <c r="T3" i="1" s="1"/>
  <c r="Q2" i="1"/>
  <c r="Q455" i="1" l="1"/>
  <c r="T455" i="1" s="1"/>
  <c r="T2" i="1"/>
</calcChain>
</file>

<file path=xl/sharedStrings.xml><?xml version="1.0" encoding="utf-8"?>
<sst xmlns="http://schemas.openxmlformats.org/spreadsheetml/2006/main" count="1378" uniqueCount="752">
  <si>
    <t>DES001</t>
  </si>
  <si>
    <t>CODART</t>
  </si>
  <si>
    <t>QTA001</t>
  </si>
  <si>
    <t>QTA002</t>
  </si>
  <si>
    <t>QTA003</t>
  </si>
  <si>
    <t>QTA004</t>
  </si>
  <si>
    <t>QTA005</t>
  </si>
  <si>
    <t>QTA006</t>
  </si>
  <si>
    <t>QTA007</t>
  </si>
  <si>
    <t>QTA008</t>
  </si>
  <si>
    <t>QTA009</t>
  </si>
  <si>
    <t>QTA010</t>
  </si>
  <si>
    <t>QTA011</t>
  </si>
  <si>
    <t>QTA012</t>
  </si>
  <si>
    <t>QTA013</t>
  </si>
  <si>
    <t>TOT</t>
  </si>
  <si>
    <t>SCALA TAGLIA</t>
  </si>
  <si>
    <t>MSRP</t>
  </si>
  <si>
    <t xml:space="preserve">TOTAL MSRP </t>
  </si>
  <si>
    <t>PANTALONE NEW CAPRI</t>
  </si>
  <si>
    <t>171 D1612615820990</t>
  </si>
  <si>
    <t xml:space="preserve">   36   38   40   42   44   46   48   50</t>
  </si>
  <si>
    <t>MAGLIA CAPPA CEDRE</t>
  </si>
  <si>
    <t>171 D1677797490990</t>
  </si>
  <si>
    <t xml:space="preserve">  UNI</t>
  </si>
  <si>
    <t>171 G1677797490990</t>
  </si>
  <si>
    <t xml:space="preserve">   38   40   42   44   46   48   50</t>
  </si>
  <si>
    <t>ABITO NET A PORTER</t>
  </si>
  <si>
    <t>172 D1524706300990</t>
  </si>
  <si>
    <t>PANTALONE VIOLANTE</t>
  </si>
  <si>
    <t>181 D1763186320990</t>
  </si>
  <si>
    <t>PANTALONE VERONICA</t>
  </si>
  <si>
    <t>181 D1763386340400</t>
  </si>
  <si>
    <t>181 D1763386340750</t>
  </si>
  <si>
    <t>181 D1763386340990</t>
  </si>
  <si>
    <t>PANTALONE UDAIPUR</t>
  </si>
  <si>
    <t>181 D1764516700750</t>
  </si>
  <si>
    <t>181 D1764516800500</t>
  </si>
  <si>
    <t>181 D1764516800700</t>
  </si>
  <si>
    <t>181 D1764546750300</t>
  </si>
  <si>
    <t>181 D1764546750990</t>
  </si>
  <si>
    <t>PANTALONE PATULI</t>
  </si>
  <si>
    <t>181 D1764746120990</t>
  </si>
  <si>
    <t>181 D1764746640800</t>
  </si>
  <si>
    <t>GONNA MORNA</t>
  </si>
  <si>
    <t>181 D1768342910001</t>
  </si>
  <si>
    <t>GONNA CHENNAI</t>
  </si>
  <si>
    <t>181 D1770346380990</t>
  </si>
  <si>
    <t>ABITO VALIHA</t>
  </si>
  <si>
    <t>181 D1774043130001</t>
  </si>
  <si>
    <t>ABITO LUNGO ACQUARIO</t>
  </si>
  <si>
    <t>181 D1778316110001</t>
  </si>
  <si>
    <t>ABITO MADRAS</t>
  </si>
  <si>
    <t>181 D1780746160500</t>
  </si>
  <si>
    <t>ABITO UDAIPUR</t>
  </si>
  <si>
    <t>181 D1780946250990</t>
  </si>
  <si>
    <t>181 D1780972430990</t>
  </si>
  <si>
    <t>ABITO JAIPUR</t>
  </si>
  <si>
    <t>181 D1781346490990</t>
  </si>
  <si>
    <t>ABITO INDORE</t>
  </si>
  <si>
    <t>181 D1782046250990</t>
  </si>
  <si>
    <t>181 D1782046590300</t>
  </si>
  <si>
    <t>181 D1782046590990</t>
  </si>
  <si>
    <t>ABITO SURAT</t>
  </si>
  <si>
    <t>181 D1782316540990</t>
  </si>
  <si>
    <t>TOP CASSIOPEA</t>
  </si>
  <si>
    <t>181 D1791294830990</t>
  </si>
  <si>
    <t>GILET UDAIPUR</t>
  </si>
  <si>
    <t>181 D1791972400100</t>
  </si>
  <si>
    <t>TOP MADRAS</t>
  </si>
  <si>
    <t>181 D1792446420500</t>
  </si>
  <si>
    <t>ABITO VALIHA JERSEY</t>
  </si>
  <si>
    <t>181 D1800845620650</t>
  </si>
  <si>
    <t>MAGLIA T-SHIRT FENICE</t>
  </si>
  <si>
    <t>181 D1820397940650</t>
  </si>
  <si>
    <t>MAGLIA MIRA</t>
  </si>
  <si>
    <t>181 D1822497820400</t>
  </si>
  <si>
    <t>MAGLIA GILET CAMALEONTE</t>
  </si>
  <si>
    <t>181 D1823497858000</t>
  </si>
  <si>
    <t>181 G1764746640800</t>
  </si>
  <si>
    <t>181 G1770346260990</t>
  </si>
  <si>
    <t>181 G1780946250990</t>
  </si>
  <si>
    <t>181 G1781346490990</t>
  </si>
  <si>
    <t>181 G1782046250990</t>
  </si>
  <si>
    <t>181 G1782046590300</t>
  </si>
  <si>
    <t>ABITO LONGUETTE CASSIOPEA JERSEY</t>
  </si>
  <si>
    <t>181 G1803645620650</t>
  </si>
  <si>
    <t>181 G1820397940650</t>
  </si>
  <si>
    <t>PANTALONE JADE</t>
  </si>
  <si>
    <t>182 D1321450600400</t>
  </si>
  <si>
    <t>182 D1321451210001</t>
  </si>
  <si>
    <t>GONNA JADE</t>
  </si>
  <si>
    <t>182 D1327850760500</t>
  </si>
  <si>
    <t>ABITO FLUORITE</t>
  </si>
  <si>
    <t>182 D1332772040400</t>
  </si>
  <si>
    <t>182 D1332772040401</t>
  </si>
  <si>
    <t>ABITO AMETHYST</t>
  </si>
  <si>
    <t>182 D1336252240900</t>
  </si>
  <si>
    <t>182 D1336252240901</t>
  </si>
  <si>
    <t>ABITO LUNGO ALMIRA</t>
  </si>
  <si>
    <t>182 D1338382700700</t>
  </si>
  <si>
    <t>TOP ANATASE</t>
  </si>
  <si>
    <t>182 D1348805480001</t>
  </si>
  <si>
    <t>PANTALONE PELLE OPAL</t>
  </si>
  <si>
    <t>182 D1352890440100</t>
  </si>
  <si>
    <t>TOP AGATE ACTIVE</t>
  </si>
  <si>
    <t>182 D1357950100650</t>
  </si>
  <si>
    <t>182 G1321450600400</t>
  </si>
  <si>
    <t>182 G1338382700700</t>
  </si>
  <si>
    <t>182 G1348805480001</t>
  </si>
  <si>
    <t>SCARPA DONNA DECOLLETE T.95 FONDO CUOIO E GOMMA</t>
  </si>
  <si>
    <t>182 S1354232430900</t>
  </si>
  <si>
    <t xml:space="preserve">   35  35½   36  36½   37  37½   38  38½   39  39½   40  40½   41</t>
  </si>
  <si>
    <t>SCARPA DONNA DECOLLETE T.95 - MANICHINI</t>
  </si>
  <si>
    <t>182 S1354289620001</t>
  </si>
  <si>
    <t>SCARPA DONNA DECOLLETE T.95 - VETRINA</t>
  </si>
  <si>
    <t>182 S1354289670900</t>
  </si>
  <si>
    <t>STIVALE DONNA 95 FONDO CUOIO E GOMMA</t>
  </si>
  <si>
    <t>182 S1356578590150</t>
  </si>
  <si>
    <t>182 S1356589650150</t>
  </si>
  <si>
    <t>MAGLIA BYRON BAY</t>
  </si>
  <si>
    <t>191 D1532972550001</t>
  </si>
  <si>
    <t>G.MINERVA PIAZZATA T.OBLIQUE PATTINA 2 SPACCHI</t>
  </si>
  <si>
    <t>191 E1538012760101</t>
  </si>
  <si>
    <t xml:space="preserve">   44   46   48   50   52   54   56   58   60  48L  50L  52L  54L  56L  58L  60L</t>
  </si>
  <si>
    <t>GIACCA DECOSTRUITA FOD. SPALLONE</t>
  </si>
  <si>
    <t>191 E1G10740610101</t>
  </si>
  <si>
    <t>GIACCA DECOSTRUITA REGULAR</t>
  </si>
  <si>
    <t>191 E1G10813070300</t>
  </si>
  <si>
    <t>GIACCA  DECOSTRUITA COMFORT</t>
  </si>
  <si>
    <t>191 E1G21841530001</t>
  </si>
  <si>
    <t>PANTALONI FLAT FRONT FORMAL</t>
  </si>
  <si>
    <t>191 E1P41020050400</t>
  </si>
  <si>
    <t xml:space="preserve">   44   46   48   50   52   54   56   58</t>
  </si>
  <si>
    <t>JEANS NEW SLIM FIT ARTIGIANALE CON ZIP</t>
  </si>
  <si>
    <t>191 E1W41799550003</t>
  </si>
  <si>
    <t xml:space="preserve">   29   30   31   32   33   34   36   38   40   42   44</t>
  </si>
  <si>
    <t>PANTALONE FLAT FRONT COMFORT FIT</t>
  </si>
  <si>
    <t>191 E1W60912520100</t>
  </si>
  <si>
    <t>191 E1W60920010400</t>
  </si>
  <si>
    <t>191 E1W60940880500</t>
  </si>
  <si>
    <t>PANTALONE KOMBAT</t>
  </si>
  <si>
    <t>191 E1W62511750800</t>
  </si>
  <si>
    <t>GIACCA MORBIDA REGULAR</t>
  </si>
  <si>
    <t>191 U1180741530001</t>
  </si>
  <si>
    <t xml:space="preserve">   44   46   48   50   52   54   56   58   60   62  50L  52L  54L  56L  58L  60L</t>
  </si>
  <si>
    <t>GIACCA MORBIDA REGULAR PIAZZATA</t>
  </si>
  <si>
    <t>191 U1538012760101</t>
  </si>
  <si>
    <t>GIACCA DECOSTRUITA REGULAR FOD.SPALLONE</t>
  </si>
  <si>
    <t>191 U1G10740610101</t>
  </si>
  <si>
    <t>191 U1G10740610102</t>
  </si>
  <si>
    <t>191 U1G10813070300</t>
  </si>
  <si>
    <t>GIACCA MORBIDA REGULAR SUPERPATCH</t>
  </si>
  <si>
    <t>191 U1G20612360801</t>
  </si>
  <si>
    <t>191 U1G20612360802</t>
  </si>
  <si>
    <t>GIACCA SEMITRADIZIONALE SLIM</t>
  </si>
  <si>
    <t>191 U1G21271010300</t>
  </si>
  <si>
    <t>GIACCA DECOSTRUITA KIMONO</t>
  </si>
  <si>
    <t>191 U1G21911750800</t>
  </si>
  <si>
    <t>191 U1G21911750801</t>
  </si>
  <si>
    <t>GIACCA MORBIDA REGULAR SUPERLEGGERA</t>
  </si>
  <si>
    <t>191 U1J82011750800</t>
  </si>
  <si>
    <t>191 U1J82011750801</t>
  </si>
  <si>
    <t>191 U1J82040290500</t>
  </si>
  <si>
    <t>PANTALONE FLAT FRONT SPORT</t>
  </si>
  <si>
    <t>191 U1P40867390300</t>
  </si>
  <si>
    <t xml:space="preserve">   44   46   48   50   52   54   56   58   60</t>
  </si>
  <si>
    <t>PANTALONE FLAT FRONTFORMAL</t>
  </si>
  <si>
    <t>191 U1P41020010400</t>
  </si>
  <si>
    <t>191 U1P41020050400</t>
  </si>
  <si>
    <t>191 U1W41799550003</t>
  </si>
  <si>
    <t>PANTALONE 2 PINCES REGULAR FIT</t>
  </si>
  <si>
    <t>191 U1W60912520100</t>
  </si>
  <si>
    <t>191 U1W60920010400</t>
  </si>
  <si>
    <t>191 U1W60940880500</t>
  </si>
  <si>
    <t>191 U1W62511750800</t>
  </si>
  <si>
    <t>191 U1W62511750801</t>
  </si>
  <si>
    <t>CAPPOTTO NORFOLK</t>
  </si>
  <si>
    <t>192 D1750305790750</t>
  </si>
  <si>
    <t>CAPPOTTO KENT</t>
  </si>
  <si>
    <t>192 D1751072250802</t>
  </si>
  <si>
    <t>CAPPOTTO DORSET</t>
  </si>
  <si>
    <t>192 D1751206360800</t>
  </si>
  <si>
    <t>PIUMINO KENT</t>
  </si>
  <si>
    <t>192 D1756290330300</t>
  </si>
  <si>
    <t>GIACCA MERSEYSIDE</t>
  </si>
  <si>
    <t>192 D1759106110800</t>
  </si>
  <si>
    <t>GIACCA CHESHIRE</t>
  </si>
  <si>
    <t>192 D1759253470800</t>
  </si>
  <si>
    <t>PANTALONE FUJI</t>
  </si>
  <si>
    <t>192 D1764405940150</t>
  </si>
  <si>
    <t>192 D1764405940990</t>
  </si>
  <si>
    <t>PANTALONE PALAZZO</t>
  </si>
  <si>
    <t>192 D1764506210650</t>
  </si>
  <si>
    <t>PANTALONE MILANO</t>
  </si>
  <si>
    <t>192 D1764705940150</t>
  </si>
  <si>
    <t>PANTALONE DORSET</t>
  </si>
  <si>
    <t>192 D1764805090001</t>
  </si>
  <si>
    <t>192 D1764805090010</t>
  </si>
  <si>
    <t>192 D1764805320150</t>
  </si>
  <si>
    <t>PANTALONE BRISTOL</t>
  </si>
  <si>
    <t>192 D1765605240800</t>
  </si>
  <si>
    <t>PANTALONE DARLINGTON</t>
  </si>
  <si>
    <t>192 D1765806310800</t>
  </si>
  <si>
    <t>192 D1765853730001</t>
  </si>
  <si>
    <t>PANTALONE LINDSEY</t>
  </si>
  <si>
    <t>192 D1766006920500</t>
  </si>
  <si>
    <t>SHORTS SWINDON</t>
  </si>
  <si>
    <t>192 D1766107480001</t>
  </si>
  <si>
    <t>PANTALONE TORBAY</t>
  </si>
  <si>
    <t>192 D1766283340800</t>
  </si>
  <si>
    <t>GONNA SOMERSET</t>
  </si>
  <si>
    <t>192 D1769950920800</t>
  </si>
  <si>
    <t>GONNA DERBY</t>
  </si>
  <si>
    <t>192 D1770907470001</t>
  </si>
  <si>
    <t>ABITO CUMBRIA</t>
  </si>
  <si>
    <t>192 D1779172050750</t>
  </si>
  <si>
    <t>ABITO BRISTOL</t>
  </si>
  <si>
    <t>192 D1779872080001</t>
  </si>
  <si>
    <t>ABITO SOMERSET</t>
  </si>
  <si>
    <t>192 D1779990390001</t>
  </si>
  <si>
    <t>ABITO LEICESTERSHIRE</t>
  </si>
  <si>
    <t>192 D1782372580001</t>
  </si>
  <si>
    <t>ABITO HEREFORDSHIRE</t>
  </si>
  <si>
    <t>192 D1782452030001</t>
  </si>
  <si>
    <t>ABITO CAMBRIDGESHIRE</t>
  </si>
  <si>
    <t>192 D1783172540001</t>
  </si>
  <si>
    <t>ABITO LINDSEY</t>
  </si>
  <si>
    <t>192 D1783507140001</t>
  </si>
  <si>
    <t>ABITO TORBAY</t>
  </si>
  <si>
    <t>192 D1783653290001</t>
  </si>
  <si>
    <t>ABITO SWINDON</t>
  </si>
  <si>
    <t>192 D1783807770900</t>
  </si>
  <si>
    <t>CAMICIA SUFFOLK</t>
  </si>
  <si>
    <t>192 D1785750260750</t>
  </si>
  <si>
    <t>CAMICIA DORSET</t>
  </si>
  <si>
    <t>192 D1786683100001</t>
  </si>
  <si>
    <t>192 D1786683100813</t>
  </si>
  <si>
    <t>CAMICIA NORTHUMBERLAND</t>
  </si>
  <si>
    <t>192 D1786972650303</t>
  </si>
  <si>
    <t>PANTALONE PELLE DARLINGTON</t>
  </si>
  <si>
    <t>192 D1796091280001</t>
  </si>
  <si>
    <t>MAGLIA SOMERSET JERSEY</t>
  </si>
  <si>
    <t>192 D1804152570001</t>
  </si>
  <si>
    <t>ABITO HAMPSHIRE JERSEY</t>
  </si>
  <si>
    <t>192 D1804672670800</t>
  </si>
  <si>
    <t>ABITO LUNGO LANCASHIRE JERSEY</t>
  </si>
  <si>
    <t>192 D1805152570001</t>
  </si>
  <si>
    <t>192 D1805152570010</t>
  </si>
  <si>
    <t>192 D1805152570011</t>
  </si>
  <si>
    <t>MAGLIA GONNA LANCASHIRE</t>
  </si>
  <si>
    <t>192 D1818091628000</t>
  </si>
  <si>
    <t>MAGLIA CAPPOTTO DORSET</t>
  </si>
  <si>
    <t>192 D1819191700001</t>
  </si>
  <si>
    <t>MAGLIA GONNA OXFORDSHIRE</t>
  </si>
  <si>
    <t>192 D1822191640800</t>
  </si>
  <si>
    <t>ABITO NOTTINGHAM</t>
  </si>
  <si>
    <t>192 D1850307140001</t>
  </si>
  <si>
    <t>ABITO HAMPSHIRE CORTO</t>
  </si>
  <si>
    <t>192 D1851606450900</t>
  </si>
  <si>
    <t>ABITO LEICHESTER CORTO</t>
  </si>
  <si>
    <t>192 D1852053450500</t>
  </si>
  <si>
    <t>GILET DOPPIO PETTO COLLO SCIALLE</t>
  </si>
  <si>
    <t>192 E1GT5256100200</t>
  </si>
  <si>
    <t>192 E1P41056100200</t>
  </si>
  <si>
    <t>JEANS NEW SLIM ARTIGIANALE CON ZIP</t>
  </si>
  <si>
    <t>192 E1W41703230201</t>
  </si>
  <si>
    <t>FLAT FRONT ETRO BAND</t>
  </si>
  <si>
    <t>192 E1W64003430200</t>
  </si>
  <si>
    <t>192 E1W64003430700</t>
  </si>
  <si>
    <t>JEANS SKINNY</t>
  </si>
  <si>
    <t>192 E1W64495520001</t>
  </si>
  <si>
    <t>192 G1750305790750</t>
  </si>
  <si>
    <t>192 G1764405940150</t>
  </si>
  <si>
    <t>192 G1764405940990</t>
  </si>
  <si>
    <t>192 G1764705940150</t>
  </si>
  <si>
    <t>192 G1764805320150</t>
  </si>
  <si>
    <t>192 G1766107480001</t>
  </si>
  <si>
    <t>192 G1783507140001</t>
  </si>
  <si>
    <t>192 G1785750260750</t>
  </si>
  <si>
    <t>CAMICIA DORESET</t>
  </si>
  <si>
    <t>192 G1786683100001</t>
  </si>
  <si>
    <t>192 G1796091280001</t>
  </si>
  <si>
    <t>192 G1805152570001</t>
  </si>
  <si>
    <t>GILET REGULAR 4 BOTT</t>
  </si>
  <si>
    <t>192 U1G96056100200</t>
  </si>
  <si>
    <t>192 U1P40855000100</t>
  </si>
  <si>
    <t>192 U1P41055000100</t>
  </si>
  <si>
    <t>192 U1P41055560500</t>
  </si>
  <si>
    <t>192 U1P41056100200</t>
  </si>
  <si>
    <t>PANTALONE FLAT FRONT EVENING</t>
  </si>
  <si>
    <t>192 U1W31001320001</t>
  </si>
  <si>
    <t>192 U1W41703230200</t>
  </si>
  <si>
    <t>192 U1W41795520001</t>
  </si>
  <si>
    <t>JEANS  NEW REGULAR FIT ARTIGIANALE CON ZIP</t>
  </si>
  <si>
    <t>192 U1W50895520001</t>
  </si>
  <si>
    <t>192 U1W50895760750</t>
  </si>
  <si>
    <t>PANTALONE REGULAR FLAT FRONT ETRO BAND</t>
  </si>
  <si>
    <t>192 U1W64003430200</t>
  </si>
  <si>
    <t>192 U1W64003430700</t>
  </si>
  <si>
    <t>GIACCA AGAVE</t>
  </si>
  <si>
    <t>201 D1327115820501</t>
  </si>
  <si>
    <t>PANTALONE ALTEA</t>
  </si>
  <si>
    <t>201 D1332315640001</t>
  </si>
  <si>
    <t>GONNA AGAVE</t>
  </si>
  <si>
    <t>201 D1337315600500</t>
  </si>
  <si>
    <t>ABITO LADIES OF THE ROAD</t>
  </si>
  <si>
    <t>201 D1353246200650</t>
  </si>
  <si>
    <t>ABITO QUEEN OF 1964</t>
  </si>
  <si>
    <t>201 D1353446240990</t>
  </si>
  <si>
    <t>JEANS ALTEA</t>
  </si>
  <si>
    <t>201 D1369995360651</t>
  </si>
  <si>
    <t xml:space="preserve">   26   27   28   29   30   31   32   33   34   36</t>
  </si>
  <si>
    <t>MAGLIA CAPPOTTO LOVE</t>
  </si>
  <si>
    <t>201 D1393797518000</t>
  </si>
  <si>
    <t>MAGLIA NANCY</t>
  </si>
  <si>
    <t>201 D1394397468000</t>
  </si>
  <si>
    <t>CAMICIA BOYFIT VENDITRICE</t>
  </si>
  <si>
    <t>201 D1785089980250</t>
  </si>
  <si>
    <t>201 E1180740060800</t>
  </si>
  <si>
    <t>JEANS NEW REGULAR FIT ARTIGIANALE CON ZIP</t>
  </si>
  <si>
    <t>201 E1W50891250200</t>
  </si>
  <si>
    <t>201 G1332315640001</t>
  </si>
  <si>
    <t>201 G1337315600500</t>
  </si>
  <si>
    <t>201 G1353246200001</t>
  </si>
  <si>
    <t>201 G1369995360651</t>
  </si>
  <si>
    <t>SCARPA DONNA STIVLAE TACCO 45 FONDO CUOIO</t>
  </si>
  <si>
    <t>201 S1366979720100</t>
  </si>
  <si>
    <t>SCARPA DONNA STIVALE TACCO 45 FONDO CUOIO</t>
  </si>
  <si>
    <t>201 S1366989220100</t>
  </si>
  <si>
    <t>SCARPA DONNA STIVALE TACCO 95 FONDO CUOIO</t>
  </si>
  <si>
    <t>201 S1367689230800</t>
  </si>
  <si>
    <t>SCARPA DONNA STIVALE TACCO 95</t>
  </si>
  <si>
    <t>201 S1369736720001</t>
  </si>
  <si>
    <t xml:space="preserve">   35   36   37   38   39   40   41</t>
  </si>
  <si>
    <t>201 U1180740060800</t>
  </si>
  <si>
    <t>201 U1W41791570750</t>
  </si>
  <si>
    <t>PANTALONE SLIM FIT 1 PINCE</t>
  </si>
  <si>
    <t>201 U1W50012898000</t>
  </si>
  <si>
    <t>201 U1W50891250200</t>
  </si>
  <si>
    <t>201 U1W50891400650</t>
  </si>
  <si>
    <t>201 U1W50891570750</t>
  </si>
  <si>
    <t>TRENCH SURAY</t>
  </si>
  <si>
    <t>202 D1871453540650</t>
  </si>
  <si>
    <t>PANTALONE ARDENNES</t>
  </si>
  <si>
    <t>202 D1884890540001</t>
  </si>
  <si>
    <t>202 D1884890540100</t>
  </si>
  <si>
    <t>PANTALONI CORTI SELLA</t>
  </si>
  <si>
    <t>202 D1885605680800</t>
  </si>
  <si>
    <t>PANTALONE GEMMA</t>
  </si>
  <si>
    <t>202 D1885705810001</t>
  </si>
  <si>
    <t>202 D1885714960001</t>
  </si>
  <si>
    <t>PANTALONE MAIBEL</t>
  </si>
  <si>
    <t>202 D1886291090800</t>
  </si>
  <si>
    <t>GONNA BRUMBY</t>
  </si>
  <si>
    <t>202 D1889005410800</t>
  </si>
  <si>
    <t>GONNA BARB</t>
  </si>
  <si>
    <t>202 D1889104840500</t>
  </si>
  <si>
    <t>202 D1889104840501</t>
  </si>
  <si>
    <t>202 D1889105420800</t>
  </si>
  <si>
    <t>GONNA CATRIA</t>
  </si>
  <si>
    <t>202 D1889605630800</t>
  </si>
  <si>
    <t>GONNA CRIOLLO</t>
  </si>
  <si>
    <t>202 D1890050860001</t>
  </si>
  <si>
    <t>GONNA BRETON</t>
  </si>
  <si>
    <t>202 D1890250050001</t>
  </si>
  <si>
    <t>202 D1890250280990</t>
  </si>
  <si>
    <t>ABITO SENNER</t>
  </si>
  <si>
    <t>202 D1898206050800</t>
  </si>
  <si>
    <t>ABITO BALUCHI</t>
  </si>
  <si>
    <t>202 D1899751480001</t>
  </si>
  <si>
    <t>ABITO BURNESE</t>
  </si>
  <si>
    <t>202 D1901350360650</t>
  </si>
  <si>
    <t>ABITO BRETON</t>
  </si>
  <si>
    <t>202 D1902051020300</t>
  </si>
  <si>
    <t>ABITO TUNDRA</t>
  </si>
  <si>
    <t>202 D1902351200990</t>
  </si>
  <si>
    <t>CAMICIA ANDRAVIDA</t>
  </si>
  <si>
    <t>202 D1903605120990</t>
  </si>
  <si>
    <t>TOP ALTAI</t>
  </si>
  <si>
    <t>202 D1911180020702</t>
  </si>
  <si>
    <t>SHORT PELLE SELLA</t>
  </si>
  <si>
    <t>202 D1915690480001</t>
  </si>
  <si>
    <t>202 D1918179570001</t>
  </si>
  <si>
    <t xml:space="preserve">   25   26   27   28   29   30   31   32   33   34   36</t>
  </si>
  <si>
    <t>202 D1918179570800</t>
  </si>
  <si>
    <t>JEANS REGULAR</t>
  </si>
  <si>
    <t>202 D1918279570800</t>
  </si>
  <si>
    <t>JEANS SELLA</t>
  </si>
  <si>
    <t>202 D1918690600990</t>
  </si>
  <si>
    <t>JEANS ARDENNES</t>
  </si>
  <si>
    <t>202 D1919179570800</t>
  </si>
  <si>
    <t>JEANS VIOLETTA</t>
  </si>
  <si>
    <t>202 D1919201300300</t>
  </si>
  <si>
    <t>202 D1919290920001</t>
  </si>
  <si>
    <t>ABITO BALUCHI JERSEY</t>
  </si>
  <si>
    <t>202 D1921652060300</t>
  </si>
  <si>
    <t>MAGLIA BALE</t>
  </si>
  <si>
    <t>202 D1935791660001</t>
  </si>
  <si>
    <t>MAGLIA BRETON</t>
  </si>
  <si>
    <t>202 D1936291310650</t>
  </si>
  <si>
    <t>202 D1936291740001</t>
  </si>
  <si>
    <t>MAGLIA GIROCOLLO MILANO</t>
  </si>
  <si>
    <t>202 D1936791310001</t>
  </si>
  <si>
    <t>202 D1936791310300</t>
  </si>
  <si>
    <t>202 D1936791740001</t>
  </si>
  <si>
    <t>MAGLIA PONCHO CRIOLLO</t>
  </si>
  <si>
    <t>202 D1938991698000</t>
  </si>
  <si>
    <t xml:space="preserve">    S    M    L   XL  XXL</t>
  </si>
  <si>
    <t>MAGLIA BHUTIA</t>
  </si>
  <si>
    <t>202 D1940891320650</t>
  </si>
  <si>
    <t>GIACCA JERSEY MORBIDA REGULAR</t>
  </si>
  <si>
    <t>202 E1187Q55680500</t>
  </si>
  <si>
    <t>202 E1W41796460001</t>
  </si>
  <si>
    <t>202 E1W64496460001</t>
  </si>
  <si>
    <t>202 G1884890540001</t>
  </si>
  <si>
    <t>202 G1885605680800</t>
  </si>
  <si>
    <t>202 G1889105420800</t>
  </si>
  <si>
    <t>SCARPA DONNA STIVALE 65 FONDO CUOIO + INIEZIONE</t>
  </si>
  <si>
    <t>202 S1371637300001</t>
  </si>
  <si>
    <t>202 U1187Q55060501</t>
  </si>
  <si>
    <t>PANTALONE FLAT FRONT FORMAL</t>
  </si>
  <si>
    <t>202 U1P41054930200</t>
  </si>
  <si>
    <t>202 U1W31001330001</t>
  </si>
  <si>
    <t>202 U1W50003460300</t>
  </si>
  <si>
    <t>202 U1W64496460001</t>
  </si>
  <si>
    <t>PANTALONE SICILIA</t>
  </si>
  <si>
    <t>211 D1409314960652</t>
  </si>
  <si>
    <t>PANTALONE JOGGING</t>
  </si>
  <si>
    <t>211 D1409543480650</t>
  </si>
  <si>
    <t>211 D1409543480652</t>
  </si>
  <si>
    <t>211 D1409543480802</t>
  </si>
  <si>
    <t>211 D1409543480803</t>
  </si>
  <si>
    <t>PANTALONE SARDEGNA</t>
  </si>
  <si>
    <t>211 D1409615790990</t>
  </si>
  <si>
    <t>PANTALONE CAPRI</t>
  </si>
  <si>
    <t>211 D1410015768000</t>
  </si>
  <si>
    <t>211 D1410115820802</t>
  </si>
  <si>
    <t>211 D1410216200650</t>
  </si>
  <si>
    <t>PANTALONE FORMENTERA</t>
  </si>
  <si>
    <t>211 D1410416070200</t>
  </si>
  <si>
    <t>PANTALONE ISCHIA</t>
  </si>
  <si>
    <t>211 D1410643090800</t>
  </si>
  <si>
    <t>211 D1410694000500</t>
  </si>
  <si>
    <t>211 D1410694000990</t>
  </si>
  <si>
    <t>SHORT PONZA</t>
  </si>
  <si>
    <t>211 D1410815820802</t>
  </si>
  <si>
    <t>211 D1410815820990</t>
  </si>
  <si>
    <t>PANTALONE TROPEA</t>
  </si>
  <si>
    <t>211 D1411644030600</t>
  </si>
  <si>
    <t>GONNA VULCANO</t>
  </si>
  <si>
    <t>211 D1415315270990</t>
  </si>
  <si>
    <t>211 D1415343120600</t>
  </si>
  <si>
    <t>GONNA EUBEA</t>
  </si>
  <si>
    <t>211 D1416015970990</t>
  </si>
  <si>
    <t>ABITO CAPRAIA</t>
  </si>
  <si>
    <t>211 D1421015820651</t>
  </si>
  <si>
    <t>211 D1421043080800</t>
  </si>
  <si>
    <t>ABITO IBIZA</t>
  </si>
  <si>
    <t>211 D1423142758000</t>
  </si>
  <si>
    <t>ABITO CHIO</t>
  </si>
  <si>
    <t>211 D1424815960990</t>
  </si>
  <si>
    <t>PANTALONE PELLE PROCIDA</t>
  </si>
  <si>
    <t>211 D1442594290100</t>
  </si>
  <si>
    <t>211 D1442594300500</t>
  </si>
  <si>
    <t>JEANS PANAREA</t>
  </si>
  <si>
    <t>211 D1443095000200</t>
  </si>
  <si>
    <t>211 D1443095010990</t>
  </si>
  <si>
    <t>JEANS IBIZA</t>
  </si>
  <si>
    <t>211 D1445179530990</t>
  </si>
  <si>
    <t>211 D1445394550600</t>
  </si>
  <si>
    <t>211 D1445394550990</t>
  </si>
  <si>
    <t>MAGLIA T-SHIRT MILANO</t>
  </si>
  <si>
    <t>211 D1471795440500</t>
  </si>
  <si>
    <t>211 D1471795440800</t>
  </si>
  <si>
    <t>MAGLIA CARDIGAN CON CINTURA ISCHIA</t>
  </si>
  <si>
    <t>211 D1472195598000</t>
  </si>
  <si>
    <t>211 D1472195670990</t>
  </si>
  <si>
    <t>MAGLIA SCOLLATA PORTOFINO</t>
  </si>
  <si>
    <t>211 D1474695930600</t>
  </si>
  <si>
    <t>MAGLIA BODY PORTOFINO</t>
  </si>
  <si>
    <t>211 D1475895930600</t>
  </si>
  <si>
    <t xml:space="preserve">   38   40   42   44</t>
  </si>
  <si>
    <t>GIACCA DECOSTRUITA REGULAR FOD. SPALLONE</t>
  </si>
  <si>
    <t>211 E1G10712380650</t>
  </si>
  <si>
    <t>211 E1J82040130800</t>
  </si>
  <si>
    <t>PANTALONI FLAT FRONT SPORT</t>
  </si>
  <si>
    <t>211 E1P40811920251</t>
  </si>
  <si>
    <t>SAHARIANA NEW</t>
  </si>
  <si>
    <t>211 E1S89240550800</t>
  </si>
  <si>
    <t xml:space="preserve">   XS    S    M    L   XL  XXL  3XL</t>
  </si>
  <si>
    <t>211 E1W41793750500</t>
  </si>
  <si>
    <t>CHINO JEANS</t>
  </si>
  <si>
    <t>211 E1W65593780500</t>
  </si>
  <si>
    <t>PANTALONI REGULAR 1 PINCE</t>
  </si>
  <si>
    <t>211 E1W67210510700</t>
  </si>
  <si>
    <t>JEANS NEW EASY FIT ARTIGIANALE CON ZIP</t>
  </si>
  <si>
    <t>211 E1W68093780201</t>
  </si>
  <si>
    <t>211 G1409543480650</t>
  </si>
  <si>
    <t>211 G1410694000500</t>
  </si>
  <si>
    <t>GIACCA DECOSTRUITA REGULAR F.SPALLONE</t>
  </si>
  <si>
    <t>211 U1G10712380650</t>
  </si>
  <si>
    <t>211 U1J82040130800</t>
  </si>
  <si>
    <t>211 U1P40811920251</t>
  </si>
  <si>
    <t>211 U1S89240550800</t>
  </si>
  <si>
    <t xml:space="preserve">   XS    S    M    L   XL  XXL  3XL  4XL</t>
  </si>
  <si>
    <t>211 U1W31080000001</t>
  </si>
  <si>
    <t>211 U1W41793750500</t>
  </si>
  <si>
    <t>211 U1W50893780201</t>
  </si>
  <si>
    <t>211 U1W50893780500</t>
  </si>
  <si>
    <t>PANTALONE REGUALR 1 PINCE</t>
  </si>
  <si>
    <t>211 U1W67210510700</t>
  </si>
  <si>
    <t>CAPPOTTO NASHVILLE</t>
  </si>
  <si>
    <t>212 D1800405320700</t>
  </si>
  <si>
    <t>GIACCA SANTA ANA</t>
  </si>
  <si>
    <t>212 D1811005510201</t>
  </si>
  <si>
    <t>212 D1814105320700</t>
  </si>
  <si>
    <t>PANTALONE SAN JOSE</t>
  </si>
  <si>
    <t>212 D1814805500150</t>
  </si>
  <si>
    <t>212 D1814890570100</t>
  </si>
  <si>
    <t>212 D1814890570800</t>
  </si>
  <si>
    <t>PANTALONE SANTA CRUZ</t>
  </si>
  <si>
    <t>212 D1814911040100</t>
  </si>
  <si>
    <t>SHORTS CALIFORNIA</t>
  </si>
  <si>
    <t>212 D1815805410001</t>
  </si>
  <si>
    <t>PANTALONE SANTA BARBARA</t>
  </si>
  <si>
    <t>212 D1816090570001</t>
  </si>
  <si>
    <t>212 D1816090570002</t>
  </si>
  <si>
    <t>212 D1816090570100</t>
  </si>
  <si>
    <t>212 D1816090570800</t>
  </si>
  <si>
    <t>PANTALONE FENDER</t>
  </si>
  <si>
    <t>212 D1816290960990</t>
  </si>
  <si>
    <t>PANTALONE GIBSON</t>
  </si>
  <si>
    <t>212 D1817052490701</t>
  </si>
  <si>
    <t>ABITO TIGER</t>
  </si>
  <si>
    <t>212 D1824714960001</t>
  </si>
  <si>
    <t>ABITO LOS ANGELES</t>
  </si>
  <si>
    <t>212 D1829250640800</t>
  </si>
  <si>
    <t>ABITO NASHVILLE</t>
  </si>
  <si>
    <t>212 D1829605320700</t>
  </si>
  <si>
    <t>ABITO BAKERSFIELD</t>
  </si>
  <si>
    <t>212 D1830190670001</t>
  </si>
  <si>
    <t>ABITO ALAMEDA</t>
  </si>
  <si>
    <t>212 D1832250940001</t>
  </si>
  <si>
    <t>ABITO SANTA CLARA</t>
  </si>
  <si>
    <t>212 D1832450150990</t>
  </si>
  <si>
    <t>CAMICIA OAKLAND</t>
  </si>
  <si>
    <t>212 D1833438150250</t>
  </si>
  <si>
    <t>CAMICIA SACRAMENTO</t>
  </si>
  <si>
    <t>212 D1835505690250</t>
  </si>
  <si>
    <t>TOP NASHVILLE</t>
  </si>
  <si>
    <t>212 D1842205600990</t>
  </si>
  <si>
    <t>PANTALONE PELLE SANTA CRUZ</t>
  </si>
  <si>
    <t>212 D1845890440901</t>
  </si>
  <si>
    <t>PANTALONE PELLE PASADENA</t>
  </si>
  <si>
    <t>212 D1846190650001</t>
  </si>
  <si>
    <t>212 D1848079500700</t>
  </si>
  <si>
    <t>212 D1848079500800</t>
  </si>
  <si>
    <t>212 D1848190400500</t>
  </si>
  <si>
    <t>CAMICIA JEANS NEW PORT</t>
  </si>
  <si>
    <t>212 D1848590620200</t>
  </si>
  <si>
    <t>JEANS SACRAMENTO</t>
  </si>
  <si>
    <t>212 D1848790490001</t>
  </si>
  <si>
    <t>212 D1848790880200</t>
  </si>
  <si>
    <t>FELPA MILANO JERSEY</t>
  </si>
  <si>
    <t>212 D1851990830001</t>
  </si>
  <si>
    <t>SHORT LONG BEACH JERSEY</t>
  </si>
  <si>
    <t>212 D1852490830001</t>
  </si>
  <si>
    <t>ABITO SAN DIEGO JERSEY</t>
  </si>
  <si>
    <t>212 D1853551740600</t>
  </si>
  <si>
    <t>T-SHIRT CLASSICA JERSEY</t>
  </si>
  <si>
    <t>212 D1854490720700</t>
  </si>
  <si>
    <t>LEGGINS BAKERS FIELD JERSEY</t>
  </si>
  <si>
    <t>212 D1854806160011</t>
  </si>
  <si>
    <t>212 D1854806160012</t>
  </si>
  <si>
    <t>212 D1854806160300</t>
  </si>
  <si>
    <t>MAGLIA MINI ABITO NEWPORT</t>
  </si>
  <si>
    <t>212 D1863191758000</t>
  </si>
  <si>
    <t>MAGLIA SUIT CARDIGAN E GONNA PASADENA</t>
  </si>
  <si>
    <t>212 D1863791450800</t>
  </si>
  <si>
    <t>MAGLIA CARDIGAN CON CINTURA LOS ANGELES</t>
  </si>
  <si>
    <t>212 D1866972670800</t>
  </si>
  <si>
    <t>MAGLIA CANOTTA A COSTE CARL</t>
  </si>
  <si>
    <t>212 D1871891960001</t>
  </si>
  <si>
    <t>PANTALONI FLAT FRONTFORMAL</t>
  </si>
  <si>
    <t>212 E1P41054940800</t>
  </si>
  <si>
    <t>GIUBBOTTO SUPERLEGGERO PATCH C/TASCA</t>
  </si>
  <si>
    <t>212 E1S96502100250</t>
  </si>
  <si>
    <t>PANTALONI FLAT FRONT REGULAR</t>
  </si>
  <si>
    <t>212 E1W71154940800</t>
  </si>
  <si>
    <t>212 G1814105320700</t>
  </si>
  <si>
    <t>212 G1814890570100</t>
  </si>
  <si>
    <t>212 G1814890570800</t>
  </si>
  <si>
    <t>212 G1816290960990</t>
  </si>
  <si>
    <t>212 G1817052490700</t>
  </si>
  <si>
    <t>212 G1824714960001</t>
  </si>
  <si>
    <t>212 G1830190670001</t>
  </si>
  <si>
    <t>212 G1835505690250</t>
  </si>
  <si>
    <t>212 G1845890440901</t>
  </si>
  <si>
    <t>212 G1846190650001</t>
  </si>
  <si>
    <t>212 G1848190400500</t>
  </si>
  <si>
    <t>212 G1848590620200</t>
  </si>
  <si>
    <t>212 G1854806160300</t>
  </si>
  <si>
    <t>212 G1871891960001</t>
  </si>
  <si>
    <t>ABITO AUXOIS JERSEY</t>
  </si>
  <si>
    <t>212 M1921352190001</t>
  </si>
  <si>
    <t>ABITO CAMPEIRO JERSEY</t>
  </si>
  <si>
    <t>212 M1925352190001</t>
  </si>
  <si>
    <t>212 M1925352280300</t>
  </si>
  <si>
    <t>212 M1925352290001</t>
  </si>
  <si>
    <t>ABITO AUXOIS M/L JERSEY</t>
  </si>
  <si>
    <t>212 M1925452060300</t>
  </si>
  <si>
    <t>PONCHO CLASSICO</t>
  </si>
  <si>
    <t>212 R1580445350990</t>
  </si>
  <si>
    <t>SCARPA DONNA STIVALE 95 FONDO CUOIO E GOMMA</t>
  </si>
  <si>
    <t>212 S1377938420001</t>
  </si>
  <si>
    <t>SCARPA DONNA STIVALE 05 FONDO CUOIO E GOMMA</t>
  </si>
  <si>
    <t>212 S1379278210001</t>
  </si>
  <si>
    <t>SCARPA DONNA STIVALE 05 - VETRINA</t>
  </si>
  <si>
    <t>212 S1379289900001</t>
  </si>
  <si>
    <t>212 U1P40801370200</t>
  </si>
  <si>
    <t>212 U1P41054940800</t>
  </si>
  <si>
    <t>212 U1P41054940801</t>
  </si>
  <si>
    <t>GIUBBOTTO SUPERLEGGERO PATCH c/TASCA</t>
  </si>
  <si>
    <t>212 U1S96502100250</t>
  </si>
  <si>
    <t>PANTALONE FLAT FRONT JERSEY</t>
  </si>
  <si>
    <t>212 U1W00001760800</t>
  </si>
  <si>
    <t>212 U1W31000480001</t>
  </si>
  <si>
    <t>212 U1W41795400750</t>
  </si>
  <si>
    <t>212 U1W41795440205</t>
  </si>
  <si>
    <t>212 U1W41799540001</t>
  </si>
  <si>
    <t>JEANS NEW REGULAR FIT ARTIGIANALE C/ZIP</t>
  </si>
  <si>
    <t>212 U1W50895690991</t>
  </si>
  <si>
    <t>SPOLVERINO ROCKET</t>
  </si>
  <si>
    <t>221 D1905515900800</t>
  </si>
  <si>
    <t>SPOLVERINO STARMAN</t>
  </si>
  <si>
    <t>221 D1905743070500</t>
  </si>
  <si>
    <t>BOMBER CORTO LOTO</t>
  </si>
  <si>
    <t>221 D1911799620001</t>
  </si>
  <si>
    <t>GIACCA LUCKY</t>
  </si>
  <si>
    <t>221 D1913215150200</t>
  </si>
  <si>
    <t>GIACCA HEART</t>
  </si>
  <si>
    <t>221 D1913415130800</t>
  </si>
  <si>
    <t>221 D1913415970800</t>
  </si>
  <si>
    <t>GIACCA SWEET</t>
  </si>
  <si>
    <t>221 D1914015790990</t>
  </si>
  <si>
    <t>221 D1914015790991</t>
  </si>
  <si>
    <t>GIACCA LOTO</t>
  </si>
  <si>
    <t>221 D1914616480750</t>
  </si>
  <si>
    <t>221 D1914616480751</t>
  </si>
  <si>
    <t>GILET LOTO</t>
  </si>
  <si>
    <t>221 D1918344040700</t>
  </si>
  <si>
    <t>PANTALONE LOVE</t>
  </si>
  <si>
    <t>221 D1919414810010</t>
  </si>
  <si>
    <t>221 D1919415790990</t>
  </si>
  <si>
    <t>221 D1919415790991</t>
  </si>
  <si>
    <t>PANTALONE BURNING</t>
  </si>
  <si>
    <t>221 D1919697920200</t>
  </si>
  <si>
    <t>221 D1919697920800</t>
  </si>
  <si>
    <t>PANTALONE LOVELY DAY</t>
  </si>
  <si>
    <t>221 D1919895620800</t>
  </si>
  <si>
    <t>PANTALONE MOONLIGHT</t>
  </si>
  <si>
    <t>221 D1919915130701</t>
  </si>
  <si>
    <t>221 D1919915970800</t>
  </si>
  <si>
    <t>SHORTS EARTH</t>
  </si>
  <si>
    <t>221 D1920195200600</t>
  </si>
  <si>
    <t>SHORTS ROCKET</t>
  </si>
  <si>
    <t>221 D1920695810500</t>
  </si>
  <si>
    <t>221 D1920715970800</t>
  </si>
  <si>
    <t>PANTALONE HEALING</t>
  </si>
  <si>
    <t>221 D1921516300001</t>
  </si>
  <si>
    <t>221 D1921519350500</t>
  </si>
  <si>
    <t>GONNA DREAMS</t>
  </si>
  <si>
    <t>221 D1924518998000</t>
  </si>
  <si>
    <t>GONNA MOONLIGHT</t>
  </si>
  <si>
    <t>221 D1925342778000</t>
  </si>
  <si>
    <t>GONNA MAY</t>
  </si>
  <si>
    <t>221 D1925495110990</t>
  </si>
  <si>
    <t>ABITO BRASS</t>
  </si>
  <si>
    <t>221 D1928895800600</t>
  </si>
  <si>
    <t>ABITO IMAGE</t>
  </si>
  <si>
    <t>221 D1930642570250</t>
  </si>
  <si>
    <t>ABITO PINK MOON</t>
  </si>
  <si>
    <t>221 D1930915730001</t>
  </si>
  <si>
    <t>ABITO GRACE</t>
  </si>
  <si>
    <t>221 D1931743300600</t>
  </si>
  <si>
    <t>ABITO HEART</t>
  </si>
  <si>
    <t>221 D1934019430001</t>
  </si>
  <si>
    <t>CAMICIA LUNGA</t>
  </si>
  <si>
    <t>221 D1938483000666</t>
  </si>
  <si>
    <t>CAMICIA ROCKET</t>
  </si>
  <si>
    <t>221 D1940144420750</t>
  </si>
  <si>
    <t>221 D1940196048000</t>
  </si>
  <si>
    <t>TOP MILANO</t>
  </si>
  <si>
    <t>221 D1943283000993</t>
  </si>
  <si>
    <t>JEANS NEW IBIZA</t>
  </si>
  <si>
    <t>221 D1952079520652</t>
  </si>
  <si>
    <t>221 D1952079520990</t>
  </si>
  <si>
    <t>221 D1952295710002</t>
  </si>
  <si>
    <t>221 D1952295710250</t>
  </si>
  <si>
    <t>221 D1952295820990</t>
  </si>
  <si>
    <t>JEANS SHORT ROCKET</t>
  </si>
  <si>
    <t>221 D1952495240200</t>
  </si>
  <si>
    <t>221 D1952495710002</t>
  </si>
  <si>
    <t>221 D1952495710250</t>
  </si>
  <si>
    <t>JEANS MOONLIGHT</t>
  </si>
  <si>
    <t>221 D1952579520652</t>
  </si>
  <si>
    <t>JEANS HEART</t>
  </si>
  <si>
    <t>221 D1952695820252</t>
  </si>
  <si>
    <t>221 D1952695820600</t>
  </si>
  <si>
    <t>JEANS BALANCE</t>
  </si>
  <si>
    <t>221 D1953599840990</t>
  </si>
  <si>
    <t xml:space="preserve">   24   25   26   27   28   29   30   31   32   33   34   36</t>
  </si>
  <si>
    <t>PANTALONE JOGGING JERSEY</t>
  </si>
  <si>
    <t>221 D1957043550600</t>
  </si>
  <si>
    <t>ABITO LUNGO SWEET JERSEY</t>
  </si>
  <si>
    <t>221 D1957843530400</t>
  </si>
  <si>
    <t>LEGGING SPORT JERSEY</t>
  </si>
  <si>
    <t>221 D1958397570700</t>
  </si>
  <si>
    <t>MAGLIA SCOLLO BARCA LIFE</t>
  </si>
  <si>
    <t>221 D1967296480700</t>
  </si>
  <si>
    <t>MAGLIA CARDIGAN CON CINTURA EARTH</t>
  </si>
  <si>
    <t>221 D1969496740990</t>
  </si>
  <si>
    <t>MAGLIA MINI CARDIGAN MOONLIGHT</t>
  </si>
  <si>
    <t>221 D1970196500650</t>
  </si>
  <si>
    <t>MAGLIA OVERSIZE DREAMS</t>
  </si>
  <si>
    <t>221 D1971279508000</t>
  </si>
  <si>
    <t>MAGLIA CAFTANO LIFE</t>
  </si>
  <si>
    <t>221 D1971996480800</t>
  </si>
  <si>
    <t>221 G1911799620001</t>
  </si>
  <si>
    <t>221 G1914616480750</t>
  </si>
  <si>
    <t>221 G1919915970800</t>
  </si>
  <si>
    <t>221 G1940144420750</t>
  </si>
  <si>
    <t>221 G1953599840990</t>
  </si>
  <si>
    <t>221 G1970196500650</t>
  </si>
  <si>
    <t>TOP FOULARD</t>
  </si>
  <si>
    <t>221 R1945198700001</t>
  </si>
  <si>
    <t xml:space="preserve">  S/M  L/X</t>
  </si>
  <si>
    <t>221 R1945198700650</t>
  </si>
  <si>
    <t>OVERSHIRT C/COULISSE AL FONDO</t>
  </si>
  <si>
    <t>221 U1S97312020201</t>
  </si>
  <si>
    <t>221 U1S97312020202</t>
  </si>
  <si>
    <t>221 U1W41712070990</t>
  </si>
  <si>
    <t>221 U1W71785000001</t>
  </si>
  <si>
    <t xml:space="preserve">   44   46   48   50   52   54   56   58   60   62</t>
  </si>
  <si>
    <t>PANTALONE 1 PINCE CON PIPING</t>
  </si>
  <si>
    <t>221 U1W72310430200</t>
  </si>
  <si>
    <t>221 U1W72310430201</t>
  </si>
  <si>
    <t>JEANS EASY FIT C/RISVOLTO</t>
  </si>
  <si>
    <t>221 U1W73090530800</t>
  </si>
  <si>
    <t>221 U1W73090640500</t>
  </si>
  <si>
    <t>221 U1W73090640652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</si>
</sst>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;"/>
    <numFmt numFmtId="165" formatCode="&quot;$&quot;#,##0.00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  <scheme val="minor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76" Type="http://schemas.openxmlformats.org/officeDocument/2006/relationships/image" Target="../media/image276.jpg"/><Relationship Id="rId292" Type="http://schemas.openxmlformats.org/officeDocument/2006/relationships/image" Target="../media/image292.jpg"/><Relationship Id="rId297" Type="http://schemas.openxmlformats.org/officeDocument/2006/relationships/image" Target="../media/image297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2" Type="http://schemas.openxmlformats.org/officeDocument/2006/relationships/image" Target="../media/image302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57150</xdr:rowOff>
    </xdr:from>
    <xdr:ext cx="628650" cy="885825"/>
    <xdr:pic>
      <xdr:nvPicPr>
        <xdr:cNvPr id="2" name="image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</xdr:row>
      <xdr:rowOff>57150</xdr:rowOff>
    </xdr:from>
    <xdr:ext cx="628650" cy="885825"/>
    <xdr:pic>
      <xdr:nvPicPr>
        <xdr:cNvPr id="3" name="image1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</xdr:row>
      <xdr:rowOff>57150</xdr:rowOff>
    </xdr:from>
    <xdr:ext cx="628650" cy="885825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</xdr:row>
      <xdr:rowOff>57150</xdr:rowOff>
    </xdr:from>
    <xdr:ext cx="628650" cy="885825"/>
    <xdr:pic>
      <xdr:nvPicPr>
        <xdr:cNvPr id="5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</xdr:row>
      <xdr:rowOff>57150</xdr:rowOff>
    </xdr:from>
    <xdr:ext cx="628650" cy="885825"/>
    <xdr:pic>
      <xdr:nvPicPr>
        <xdr:cNvPr id="6" name="image16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</xdr:row>
      <xdr:rowOff>57150</xdr:rowOff>
    </xdr:from>
    <xdr:ext cx="628650" cy="885825"/>
    <xdr:pic>
      <xdr:nvPicPr>
        <xdr:cNvPr id="7" name="image54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57150</xdr:rowOff>
    </xdr:from>
    <xdr:ext cx="628650" cy="885825"/>
    <xdr:pic>
      <xdr:nvPicPr>
        <xdr:cNvPr id="8" name="image54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</xdr:row>
      <xdr:rowOff>57150</xdr:rowOff>
    </xdr:from>
    <xdr:ext cx="628650" cy="885825"/>
    <xdr:pic>
      <xdr:nvPicPr>
        <xdr:cNvPr id="9" name="image54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</xdr:row>
      <xdr:rowOff>57150</xdr:rowOff>
    </xdr:from>
    <xdr:ext cx="628650" cy="885825"/>
    <xdr:pic>
      <xdr:nvPicPr>
        <xdr:cNvPr id="10" name="image6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</xdr:row>
      <xdr:rowOff>57150</xdr:rowOff>
    </xdr:from>
    <xdr:ext cx="628650" cy="885825"/>
    <xdr:pic>
      <xdr:nvPicPr>
        <xdr:cNvPr id="11" name="image12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</xdr:row>
      <xdr:rowOff>57150</xdr:rowOff>
    </xdr:from>
    <xdr:ext cx="628650" cy="885825"/>
    <xdr:pic>
      <xdr:nvPicPr>
        <xdr:cNvPr id="12" name="image12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</xdr:row>
      <xdr:rowOff>57150</xdr:rowOff>
    </xdr:from>
    <xdr:ext cx="628650" cy="885825"/>
    <xdr:pic>
      <xdr:nvPicPr>
        <xdr:cNvPr id="13" name="image25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</xdr:row>
      <xdr:rowOff>57150</xdr:rowOff>
    </xdr:from>
    <xdr:ext cx="628650" cy="885825"/>
    <xdr:pic>
      <xdr:nvPicPr>
        <xdr:cNvPr id="14" name="image25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</xdr:row>
      <xdr:rowOff>57150</xdr:rowOff>
    </xdr:from>
    <xdr:ext cx="628650" cy="885825"/>
    <xdr:pic>
      <xdr:nvPicPr>
        <xdr:cNvPr id="15" name="image26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</xdr:row>
      <xdr:rowOff>57150</xdr:rowOff>
    </xdr:from>
    <xdr:ext cx="628650" cy="885825"/>
    <xdr:pic>
      <xdr:nvPicPr>
        <xdr:cNvPr id="16" name="image19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</xdr:row>
      <xdr:rowOff>57150</xdr:rowOff>
    </xdr:from>
    <xdr:ext cx="628650" cy="885825"/>
    <xdr:pic>
      <xdr:nvPicPr>
        <xdr:cNvPr id="17" name="image2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</xdr:row>
      <xdr:rowOff>57150</xdr:rowOff>
    </xdr:from>
    <xdr:ext cx="628650" cy="885825"/>
    <xdr:pic>
      <xdr:nvPicPr>
        <xdr:cNvPr id="18" name="image11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</xdr:row>
      <xdr:rowOff>57150</xdr:rowOff>
    </xdr:from>
    <xdr:ext cx="628650" cy="885825"/>
    <xdr:pic>
      <xdr:nvPicPr>
        <xdr:cNvPr id="19" name="image3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</xdr:row>
      <xdr:rowOff>57150</xdr:rowOff>
    </xdr:from>
    <xdr:ext cx="628650" cy="885825"/>
    <xdr:pic>
      <xdr:nvPicPr>
        <xdr:cNvPr id="20" name="image9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</xdr:row>
      <xdr:rowOff>57150</xdr:rowOff>
    </xdr:from>
    <xdr:ext cx="628650" cy="885825"/>
    <xdr:pic>
      <xdr:nvPicPr>
        <xdr:cNvPr id="21" name="image14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</xdr:row>
      <xdr:rowOff>57150</xdr:rowOff>
    </xdr:from>
    <xdr:ext cx="628650" cy="885825"/>
    <xdr:pic>
      <xdr:nvPicPr>
        <xdr:cNvPr id="22" name="image5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</xdr:row>
      <xdr:rowOff>57150</xdr:rowOff>
    </xdr:from>
    <xdr:ext cx="628650" cy="885825"/>
    <xdr:pic>
      <xdr:nvPicPr>
        <xdr:cNvPr id="23" name="image20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</xdr:row>
      <xdr:rowOff>57150</xdr:rowOff>
    </xdr:from>
    <xdr:ext cx="628650" cy="885825"/>
    <xdr:pic>
      <xdr:nvPicPr>
        <xdr:cNvPr id="24" name="image4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</xdr:row>
      <xdr:rowOff>57150</xdr:rowOff>
    </xdr:from>
    <xdr:ext cx="628650" cy="885825"/>
    <xdr:pic>
      <xdr:nvPicPr>
        <xdr:cNvPr id="25" name="image1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</xdr:row>
      <xdr:rowOff>57150</xdr:rowOff>
    </xdr:from>
    <xdr:ext cx="628650" cy="885825"/>
    <xdr:pic>
      <xdr:nvPicPr>
        <xdr:cNvPr id="26" name="image8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</xdr:row>
      <xdr:rowOff>57150</xdr:rowOff>
    </xdr:from>
    <xdr:ext cx="628650" cy="885825"/>
    <xdr:pic>
      <xdr:nvPicPr>
        <xdr:cNvPr id="27" name="image8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</xdr:row>
      <xdr:rowOff>57150</xdr:rowOff>
    </xdr:from>
    <xdr:ext cx="628650" cy="885825"/>
    <xdr:pic>
      <xdr:nvPicPr>
        <xdr:cNvPr id="28" name="image41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</xdr:row>
      <xdr:rowOff>57150</xdr:rowOff>
    </xdr:from>
    <xdr:ext cx="628650" cy="885825"/>
    <xdr:pic>
      <xdr:nvPicPr>
        <xdr:cNvPr id="29" name="image18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</xdr:row>
      <xdr:rowOff>57150</xdr:rowOff>
    </xdr:from>
    <xdr:ext cx="628650" cy="885825"/>
    <xdr:pic>
      <xdr:nvPicPr>
        <xdr:cNvPr id="30" name="image22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</xdr:row>
      <xdr:rowOff>57150</xdr:rowOff>
    </xdr:from>
    <xdr:ext cx="628650" cy="885825"/>
    <xdr:pic>
      <xdr:nvPicPr>
        <xdr:cNvPr id="31" name="image15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</xdr:row>
      <xdr:rowOff>57150</xdr:rowOff>
    </xdr:from>
    <xdr:ext cx="628650" cy="885825"/>
    <xdr:pic>
      <xdr:nvPicPr>
        <xdr:cNvPr id="32" name="image17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</xdr:row>
      <xdr:rowOff>57150</xdr:rowOff>
    </xdr:from>
    <xdr:ext cx="628650" cy="885825"/>
    <xdr:pic>
      <xdr:nvPicPr>
        <xdr:cNvPr id="33" name="image17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</xdr:row>
      <xdr:rowOff>57150</xdr:rowOff>
    </xdr:from>
    <xdr:ext cx="628650" cy="885825"/>
    <xdr:pic>
      <xdr:nvPicPr>
        <xdr:cNvPr id="34" name="image23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</xdr:row>
      <xdr:rowOff>57150</xdr:rowOff>
    </xdr:from>
    <xdr:ext cx="628650" cy="885825"/>
    <xdr:pic>
      <xdr:nvPicPr>
        <xdr:cNvPr id="35" name="image21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</xdr:row>
      <xdr:rowOff>57150</xdr:rowOff>
    </xdr:from>
    <xdr:ext cx="628650" cy="885825"/>
    <xdr:pic>
      <xdr:nvPicPr>
        <xdr:cNvPr id="36" name="image49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</xdr:row>
      <xdr:rowOff>57150</xdr:rowOff>
    </xdr:from>
    <xdr:ext cx="628650" cy="885825"/>
    <xdr:pic>
      <xdr:nvPicPr>
        <xdr:cNvPr id="37" name="image19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</xdr:row>
      <xdr:rowOff>57150</xdr:rowOff>
    </xdr:from>
    <xdr:ext cx="628650" cy="885825"/>
    <xdr:pic>
      <xdr:nvPicPr>
        <xdr:cNvPr id="38" name="image4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</xdr:row>
      <xdr:rowOff>57150</xdr:rowOff>
    </xdr:from>
    <xdr:ext cx="628650" cy="885825"/>
    <xdr:pic>
      <xdr:nvPicPr>
        <xdr:cNvPr id="39" name="image1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</xdr:row>
      <xdr:rowOff>57150</xdr:rowOff>
    </xdr:from>
    <xdr:ext cx="628650" cy="885825"/>
    <xdr:pic>
      <xdr:nvPicPr>
        <xdr:cNvPr id="40" name="image8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</xdr:row>
      <xdr:rowOff>57150</xdr:rowOff>
    </xdr:from>
    <xdr:ext cx="628650" cy="885825"/>
    <xdr:pic>
      <xdr:nvPicPr>
        <xdr:cNvPr id="41" name="image31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</xdr:row>
      <xdr:rowOff>57150</xdr:rowOff>
    </xdr:from>
    <xdr:ext cx="628650" cy="885825"/>
    <xdr:pic>
      <xdr:nvPicPr>
        <xdr:cNvPr id="42" name="image23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</xdr:row>
      <xdr:rowOff>57150</xdr:rowOff>
    </xdr:from>
    <xdr:ext cx="628650" cy="885825"/>
    <xdr:pic>
      <xdr:nvPicPr>
        <xdr:cNvPr id="43" name="image24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</xdr:row>
      <xdr:rowOff>57150</xdr:rowOff>
    </xdr:from>
    <xdr:ext cx="628650" cy="885825"/>
    <xdr:pic>
      <xdr:nvPicPr>
        <xdr:cNvPr id="44" name="image28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46</xdr:row>
      <xdr:rowOff>57150</xdr:rowOff>
    </xdr:from>
    <xdr:ext cx="628650" cy="885825"/>
    <xdr:pic>
      <xdr:nvPicPr>
        <xdr:cNvPr id="45" name="image30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47</xdr:row>
      <xdr:rowOff>57150</xdr:rowOff>
    </xdr:from>
    <xdr:ext cx="628650" cy="885825"/>
    <xdr:pic>
      <xdr:nvPicPr>
        <xdr:cNvPr id="46" name="image27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48</xdr:row>
      <xdr:rowOff>57150</xdr:rowOff>
    </xdr:from>
    <xdr:ext cx="628650" cy="885825"/>
    <xdr:pic>
      <xdr:nvPicPr>
        <xdr:cNvPr id="47" name="image27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49</xdr:row>
      <xdr:rowOff>57150</xdr:rowOff>
    </xdr:from>
    <xdr:ext cx="628650" cy="885825"/>
    <xdr:pic>
      <xdr:nvPicPr>
        <xdr:cNvPr id="48" name="image29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50</xdr:row>
      <xdr:rowOff>57150</xdr:rowOff>
    </xdr:from>
    <xdr:ext cx="628650" cy="885825"/>
    <xdr:pic>
      <xdr:nvPicPr>
        <xdr:cNvPr id="49" name="image29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51</xdr:row>
      <xdr:rowOff>57150</xdr:rowOff>
    </xdr:from>
    <xdr:ext cx="628650" cy="885825"/>
    <xdr:pic>
      <xdr:nvPicPr>
        <xdr:cNvPr id="50" name="image36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52</xdr:row>
      <xdr:rowOff>57150</xdr:rowOff>
    </xdr:from>
    <xdr:ext cx="628650" cy="885825"/>
    <xdr:pic>
      <xdr:nvPicPr>
        <xdr:cNvPr id="51" name="image32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53</xdr:row>
      <xdr:rowOff>57150</xdr:rowOff>
    </xdr:from>
    <xdr:ext cx="628650" cy="885825"/>
    <xdr:pic>
      <xdr:nvPicPr>
        <xdr:cNvPr id="52" name="image46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54</xdr:row>
      <xdr:rowOff>57150</xdr:rowOff>
    </xdr:from>
    <xdr:ext cx="628650" cy="885825"/>
    <xdr:pic>
      <xdr:nvPicPr>
        <xdr:cNvPr id="53" name="image33.jp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55</xdr:row>
      <xdr:rowOff>57150</xdr:rowOff>
    </xdr:from>
    <xdr:ext cx="628650" cy="885825"/>
    <xdr:pic>
      <xdr:nvPicPr>
        <xdr:cNvPr id="54" name="image24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56</xdr:row>
      <xdr:rowOff>57150</xdr:rowOff>
    </xdr:from>
    <xdr:ext cx="628650" cy="885825"/>
    <xdr:pic>
      <xdr:nvPicPr>
        <xdr:cNvPr id="55" name="image36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57</xdr:row>
      <xdr:rowOff>57150</xdr:rowOff>
    </xdr:from>
    <xdr:ext cx="628650" cy="885825"/>
    <xdr:pic>
      <xdr:nvPicPr>
        <xdr:cNvPr id="56" name="image32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58</xdr:row>
      <xdr:rowOff>57150</xdr:rowOff>
    </xdr:from>
    <xdr:ext cx="628650" cy="885825"/>
    <xdr:pic>
      <xdr:nvPicPr>
        <xdr:cNvPr id="57" name="image48.jp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59</xdr:row>
      <xdr:rowOff>57150</xdr:rowOff>
    </xdr:from>
    <xdr:ext cx="628650" cy="885825"/>
    <xdr:pic>
      <xdr:nvPicPr>
        <xdr:cNvPr id="58" name="image45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60</xdr:row>
      <xdr:rowOff>57150</xdr:rowOff>
    </xdr:from>
    <xdr:ext cx="628650" cy="885825"/>
    <xdr:pic>
      <xdr:nvPicPr>
        <xdr:cNvPr id="59" name="image45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61</xdr:row>
      <xdr:rowOff>57150</xdr:rowOff>
    </xdr:from>
    <xdr:ext cx="628650" cy="885825"/>
    <xdr:pic>
      <xdr:nvPicPr>
        <xdr:cNvPr id="60" name="image38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62</xdr:row>
      <xdr:rowOff>57150</xdr:rowOff>
    </xdr:from>
    <xdr:ext cx="628650" cy="885825"/>
    <xdr:pic>
      <xdr:nvPicPr>
        <xdr:cNvPr id="61" name="image44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63</xdr:row>
      <xdr:rowOff>57150</xdr:rowOff>
    </xdr:from>
    <xdr:ext cx="628650" cy="885825"/>
    <xdr:pic>
      <xdr:nvPicPr>
        <xdr:cNvPr id="62" name="image37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64</xdr:row>
      <xdr:rowOff>57150</xdr:rowOff>
    </xdr:from>
    <xdr:ext cx="628650" cy="885825"/>
    <xdr:pic>
      <xdr:nvPicPr>
        <xdr:cNvPr id="63" name="image40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65</xdr:row>
      <xdr:rowOff>57150</xdr:rowOff>
    </xdr:from>
    <xdr:ext cx="628650" cy="885825"/>
    <xdr:pic>
      <xdr:nvPicPr>
        <xdr:cNvPr id="64" name="image35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66</xdr:row>
      <xdr:rowOff>57150</xdr:rowOff>
    </xdr:from>
    <xdr:ext cx="628650" cy="885825"/>
    <xdr:pic>
      <xdr:nvPicPr>
        <xdr:cNvPr id="65" name="image34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67</xdr:row>
      <xdr:rowOff>57150</xdr:rowOff>
    </xdr:from>
    <xdr:ext cx="628650" cy="885825"/>
    <xdr:pic>
      <xdr:nvPicPr>
        <xdr:cNvPr id="66" name="image39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68</xdr:row>
      <xdr:rowOff>57150</xdr:rowOff>
    </xdr:from>
    <xdr:ext cx="628650" cy="885825"/>
    <xdr:pic>
      <xdr:nvPicPr>
        <xdr:cNvPr id="67" name="image62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69</xdr:row>
      <xdr:rowOff>57150</xdr:rowOff>
    </xdr:from>
    <xdr:ext cx="628650" cy="885825"/>
    <xdr:pic>
      <xdr:nvPicPr>
        <xdr:cNvPr id="68" name="image50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70</xdr:row>
      <xdr:rowOff>57150</xdr:rowOff>
    </xdr:from>
    <xdr:ext cx="628650" cy="885825"/>
    <xdr:pic>
      <xdr:nvPicPr>
        <xdr:cNvPr id="69" name="image108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71</xdr:row>
      <xdr:rowOff>57150</xdr:rowOff>
    </xdr:from>
    <xdr:ext cx="628650" cy="885825"/>
    <xdr:pic>
      <xdr:nvPicPr>
        <xdr:cNvPr id="70" name="image61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72</xdr:row>
      <xdr:rowOff>57150</xdr:rowOff>
    </xdr:from>
    <xdr:ext cx="628650" cy="885825"/>
    <xdr:pic>
      <xdr:nvPicPr>
        <xdr:cNvPr id="71" name="image53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73</xdr:row>
      <xdr:rowOff>57150</xdr:rowOff>
    </xdr:from>
    <xdr:ext cx="628650" cy="885825"/>
    <xdr:pic>
      <xdr:nvPicPr>
        <xdr:cNvPr id="72" name="image43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74</xdr:row>
      <xdr:rowOff>57150</xdr:rowOff>
    </xdr:from>
    <xdr:ext cx="628650" cy="885825"/>
    <xdr:pic>
      <xdr:nvPicPr>
        <xdr:cNvPr id="73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75</xdr:row>
      <xdr:rowOff>57150</xdr:rowOff>
    </xdr:from>
    <xdr:ext cx="628650" cy="885825"/>
    <xdr:pic>
      <xdr:nvPicPr>
        <xdr:cNvPr id="74" name="image40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76</xdr:row>
      <xdr:rowOff>57150</xdr:rowOff>
    </xdr:from>
    <xdr:ext cx="628650" cy="885825"/>
    <xdr:pic>
      <xdr:nvPicPr>
        <xdr:cNvPr id="75" name="image35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78</xdr:row>
      <xdr:rowOff>57150</xdr:rowOff>
    </xdr:from>
    <xdr:ext cx="628650" cy="885825"/>
    <xdr:pic>
      <xdr:nvPicPr>
        <xdr:cNvPr id="76" name="image34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79</xdr:row>
      <xdr:rowOff>57150</xdr:rowOff>
    </xdr:from>
    <xdr:ext cx="628650" cy="885825"/>
    <xdr:pic>
      <xdr:nvPicPr>
        <xdr:cNvPr id="77" name="image68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80</xdr:row>
      <xdr:rowOff>57150</xdr:rowOff>
    </xdr:from>
    <xdr:ext cx="628650" cy="885825"/>
    <xdr:pic>
      <xdr:nvPicPr>
        <xdr:cNvPr id="78" name="image68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81</xdr:row>
      <xdr:rowOff>57150</xdr:rowOff>
    </xdr:from>
    <xdr:ext cx="628650" cy="885825"/>
    <xdr:pic>
      <xdr:nvPicPr>
        <xdr:cNvPr id="79" name="image42.jp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82</xdr:row>
      <xdr:rowOff>57150</xdr:rowOff>
    </xdr:from>
    <xdr:ext cx="628650" cy="885825"/>
    <xdr:pic>
      <xdr:nvPicPr>
        <xdr:cNvPr id="80" name="image47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83</xdr:row>
      <xdr:rowOff>57150</xdr:rowOff>
    </xdr:from>
    <xdr:ext cx="628650" cy="885825"/>
    <xdr:pic>
      <xdr:nvPicPr>
        <xdr:cNvPr id="81" name="image47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84</xdr:row>
      <xdr:rowOff>57150</xdr:rowOff>
    </xdr:from>
    <xdr:ext cx="628650" cy="885825"/>
    <xdr:pic>
      <xdr:nvPicPr>
        <xdr:cNvPr id="82" name="image56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85</xdr:row>
      <xdr:rowOff>57150</xdr:rowOff>
    </xdr:from>
    <xdr:ext cx="628650" cy="885825"/>
    <xdr:pic>
      <xdr:nvPicPr>
        <xdr:cNvPr id="83" name="image56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86</xdr:row>
      <xdr:rowOff>57150</xdr:rowOff>
    </xdr:from>
    <xdr:ext cx="628650" cy="885825"/>
    <xdr:pic>
      <xdr:nvPicPr>
        <xdr:cNvPr id="84" name="image52.jp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87</xdr:row>
      <xdr:rowOff>57150</xdr:rowOff>
    </xdr:from>
    <xdr:ext cx="628650" cy="885825"/>
    <xdr:pic>
      <xdr:nvPicPr>
        <xdr:cNvPr id="85" name="image51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88</xdr:row>
      <xdr:rowOff>57150</xdr:rowOff>
    </xdr:from>
    <xdr:ext cx="628650" cy="885825"/>
    <xdr:pic>
      <xdr:nvPicPr>
        <xdr:cNvPr id="86" name="image57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89</xdr:row>
      <xdr:rowOff>57150</xdr:rowOff>
    </xdr:from>
    <xdr:ext cx="628650" cy="885825"/>
    <xdr:pic>
      <xdr:nvPicPr>
        <xdr:cNvPr id="87" name="image62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90</xdr:row>
      <xdr:rowOff>57150</xdr:rowOff>
    </xdr:from>
    <xdr:ext cx="628650" cy="885825"/>
    <xdr:pic>
      <xdr:nvPicPr>
        <xdr:cNvPr id="88" name="image50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91</xdr:row>
      <xdr:rowOff>57150</xdr:rowOff>
    </xdr:from>
    <xdr:ext cx="628650" cy="885825"/>
    <xdr:pic>
      <xdr:nvPicPr>
        <xdr:cNvPr id="89" name="image108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92</xdr:row>
      <xdr:rowOff>57150</xdr:rowOff>
    </xdr:from>
    <xdr:ext cx="628650" cy="885825"/>
    <xdr:pic>
      <xdr:nvPicPr>
        <xdr:cNvPr id="90" name="image61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93</xdr:row>
      <xdr:rowOff>57150</xdr:rowOff>
    </xdr:from>
    <xdr:ext cx="628650" cy="885825"/>
    <xdr:pic>
      <xdr:nvPicPr>
        <xdr:cNvPr id="91" name="image53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94</xdr:row>
      <xdr:rowOff>57150</xdr:rowOff>
    </xdr:from>
    <xdr:ext cx="628650" cy="885825"/>
    <xdr:pic>
      <xdr:nvPicPr>
        <xdr:cNvPr id="92" name="image43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95</xdr:row>
      <xdr:rowOff>57150</xdr:rowOff>
    </xdr:from>
    <xdr:ext cx="628650" cy="885825"/>
    <xdr:pic>
      <xdr:nvPicPr>
        <xdr:cNvPr id="93" name="image43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96</xdr:row>
      <xdr:rowOff>57150</xdr:rowOff>
    </xdr:from>
    <xdr:ext cx="628650" cy="885825"/>
    <xdr:pic>
      <xdr:nvPicPr>
        <xdr:cNvPr id="94" name="image58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97</xdr:row>
      <xdr:rowOff>57150</xdr:rowOff>
    </xdr:from>
    <xdr:ext cx="628650" cy="885825"/>
    <xdr:pic>
      <xdr:nvPicPr>
        <xdr:cNvPr id="95" name="image65.jp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98</xdr:row>
      <xdr:rowOff>57150</xdr:rowOff>
    </xdr:from>
    <xdr:ext cx="628650" cy="885825"/>
    <xdr:pic>
      <xdr:nvPicPr>
        <xdr:cNvPr id="96" name="image55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99</xdr:row>
      <xdr:rowOff>57150</xdr:rowOff>
    </xdr:from>
    <xdr:ext cx="628650" cy="885825"/>
    <xdr:pic>
      <xdr:nvPicPr>
        <xdr:cNvPr id="97" name="image63.jp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100</xdr:row>
      <xdr:rowOff>57150</xdr:rowOff>
    </xdr:from>
    <xdr:ext cx="628650" cy="885825"/>
    <xdr:pic>
      <xdr:nvPicPr>
        <xdr:cNvPr id="98" name="image64.jp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101</xdr:row>
      <xdr:rowOff>57150</xdr:rowOff>
    </xdr:from>
    <xdr:ext cx="628650" cy="885825"/>
    <xdr:pic>
      <xdr:nvPicPr>
        <xdr:cNvPr id="99" name="image87.jp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102</xdr:row>
      <xdr:rowOff>57150</xdr:rowOff>
    </xdr:from>
    <xdr:ext cx="628650" cy="885825"/>
    <xdr:pic>
      <xdr:nvPicPr>
        <xdr:cNvPr id="100" name="image60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103</xdr:row>
      <xdr:rowOff>57150</xdr:rowOff>
    </xdr:from>
    <xdr:ext cx="628650" cy="885825"/>
    <xdr:pic>
      <xdr:nvPicPr>
        <xdr:cNvPr id="101" name="image60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104</xdr:row>
      <xdr:rowOff>57150</xdr:rowOff>
    </xdr:from>
    <xdr:ext cx="628650" cy="885825"/>
    <xdr:pic>
      <xdr:nvPicPr>
        <xdr:cNvPr id="102" name="image59.jp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105</xdr:row>
      <xdr:rowOff>57150</xdr:rowOff>
    </xdr:from>
    <xdr:ext cx="628650" cy="885825"/>
    <xdr:pic>
      <xdr:nvPicPr>
        <xdr:cNvPr id="103" name="image72.jp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106</xdr:row>
      <xdr:rowOff>57150</xdr:rowOff>
    </xdr:from>
    <xdr:ext cx="628650" cy="885825"/>
    <xdr:pic>
      <xdr:nvPicPr>
        <xdr:cNvPr id="104" name="image66.jp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107</xdr:row>
      <xdr:rowOff>57150</xdr:rowOff>
    </xdr:from>
    <xdr:ext cx="628650" cy="885825"/>
    <xdr:pic>
      <xdr:nvPicPr>
        <xdr:cNvPr id="105" name="image66.jp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108</xdr:row>
      <xdr:rowOff>57150</xdr:rowOff>
    </xdr:from>
    <xdr:ext cx="628650" cy="885825"/>
    <xdr:pic>
      <xdr:nvPicPr>
        <xdr:cNvPr id="106" name="image67.jp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109</xdr:row>
      <xdr:rowOff>57150</xdr:rowOff>
    </xdr:from>
    <xdr:ext cx="628650" cy="885825"/>
    <xdr:pic>
      <xdr:nvPicPr>
        <xdr:cNvPr id="107" name="image69.jp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110</xdr:row>
      <xdr:rowOff>57150</xdr:rowOff>
    </xdr:from>
    <xdr:ext cx="628650" cy="885825"/>
    <xdr:pic>
      <xdr:nvPicPr>
        <xdr:cNvPr id="108" name="image82.jp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111</xdr:row>
      <xdr:rowOff>57150</xdr:rowOff>
    </xdr:from>
    <xdr:ext cx="628650" cy="885825"/>
    <xdr:pic>
      <xdr:nvPicPr>
        <xdr:cNvPr id="109" name="image71.jp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112</xdr:row>
      <xdr:rowOff>57150</xdr:rowOff>
    </xdr:from>
    <xdr:ext cx="628650" cy="885825"/>
    <xdr:pic>
      <xdr:nvPicPr>
        <xdr:cNvPr id="110" name="image70.jp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113</xdr:row>
      <xdr:rowOff>57150</xdr:rowOff>
    </xdr:from>
    <xdr:ext cx="628650" cy="885825"/>
    <xdr:pic>
      <xdr:nvPicPr>
        <xdr:cNvPr id="111" name="image107.jp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116</xdr:row>
      <xdr:rowOff>57150</xdr:rowOff>
    </xdr:from>
    <xdr:ext cx="628650" cy="885825"/>
    <xdr:pic>
      <xdr:nvPicPr>
        <xdr:cNvPr id="112" name="image85.jpg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117</xdr:row>
      <xdr:rowOff>57150</xdr:rowOff>
    </xdr:from>
    <xdr:ext cx="628650" cy="885825"/>
    <xdr:pic>
      <xdr:nvPicPr>
        <xdr:cNvPr id="113" name="image75.jpg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118</xdr:row>
      <xdr:rowOff>57150</xdr:rowOff>
    </xdr:from>
    <xdr:ext cx="628650" cy="885825"/>
    <xdr:pic>
      <xdr:nvPicPr>
        <xdr:cNvPr id="114" name="image78.jpg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119</xdr:row>
      <xdr:rowOff>57150</xdr:rowOff>
    </xdr:from>
    <xdr:ext cx="628650" cy="885825"/>
    <xdr:pic>
      <xdr:nvPicPr>
        <xdr:cNvPr id="115" name="image73.jpg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120</xdr:row>
      <xdr:rowOff>57150</xdr:rowOff>
    </xdr:from>
    <xdr:ext cx="628650" cy="885825"/>
    <xdr:pic>
      <xdr:nvPicPr>
        <xdr:cNvPr id="116" name="image89.jpg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121</xdr:row>
      <xdr:rowOff>57150</xdr:rowOff>
    </xdr:from>
    <xdr:ext cx="628650" cy="885825"/>
    <xdr:pic>
      <xdr:nvPicPr>
        <xdr:cNvPr id="117" name="image76.jpg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122</xdr:row>
      <xdr:rowOff>57150</xdr:rowOff>
    </xdr:from>
    <xdr:ext cx="628650" cy="885825"/>
    <xdr:pic>
      <xdr:nvPicPr>
        <xdr:cNvPr id="118" name="image83.jpg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123</xdr:row>
      <xdr:rowOff>57150</xdr:rowOff>
    </xdr:from>
    <xdr:ext cx="628650" cy="885825"/>
    <xdr:pic>
      <xdr:nvPicPr>
        <xdr:cNvPr id="119" name="image97.jp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124</xdr:row>
      <xdr:rowOff>57150</xdr:rowOff>
    </xdr:from>
    <xdr:ext cx="628650" cy="885825"/>
    <xdr:pic>
      <xdr:nvPicPr>
        <xdr:cNvPr id="120" name="image74.jpg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125</xdr:row>
      <xdr:rowOff>57150</xdr:rowOff>
    </xdr:from>
    <xdr:ext cx="628650" cy="885825"/>
    <xdr:pic>
      <xdr:nvPicPr>
        <xdr:cNvPr id="121" name="image81.jpg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126</xdr:row>
      <xdr:rowOff>57150</xdr:rowOff>
    </xdr:from>
    <xdr:ext cx="628650" cy="885825"/>
    <xdr:pic>
      <xdr:nvPicPr>
        <xdr:cNvPr id="122" name="image80.jp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127</xdr:row>
      <xdr:rowOff>57150</xdr:rowOff>
    </xdr:from>
    <xdr:ext cx="628650" cy="885825"/>
    <xdr:pic>
      <xdr:nvPicPr>
        <xdr:cNvPr id="123" name="image94.jp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128</xdr:row>
      <xdr:rowOff>57150</xdr:rowOff>
    </xdr:from>
    <xdr:ext cx="628650" cy="885825"/>
    <xdr:pic>
      <xdr:nvPicPr>
        <xdr:cNvPr id="124" name="image94.jp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129</xdr:row>
      <xdr:rowOff>57150</xdr:rowOff>
    </xdr:from>
    <xdr:ext cx="628650" cy="885825"/>
    <xdr:pic>
      <xdr:nvPicPr>
        <xdr:cNvPr id="125" name="image101.jpg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130</xdr:row>
      <xdr:rowOff>57150</xdr:rowOff>
    </xdr:from>
    <xdr:ext cx="628650" cy="885825"/>
    <xdr:pic>
      <xdr:nvPicPr>
        <xdr:cNvPr id="126" name="image117.jp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131</xdr:row>
      <xdr:rowOff>57150</xdr:rowOff>
    </xdr:from>
    <xdr:ext cx="628650" cy="885825"/>
    <xdr:pic>
      <xdr:nvPicPr>
        <xdr:cNvPr id="127" name="image79.jpg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132</xdr:row>
      <xdr:rowOff>57150</xdr:rowOff>
    </xdr:from>
    <xdr:ext cx="628650" cy="885825"/>
    <xdr:pic>
      <xdr:nvPicPr>
        <xdr:cNvPr id="128" name="image77.jpg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133</xdr:row>
      <xdr:rowOff>57150</xdr:rowOff>
    </xdr:from>
    <xdr:ext cx="628650" cy="885825"/>
    <xdr:pic>
      <xdr:nvPicPr>
        <xdr:cNvPr id="129" name="image93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134</xdr:row>
      <xdr:rowOff>57150</xdr:rowOff>
    </xdr:from>
    <xdr:ext cx="628650" cy="885825"/>
    <xdr:pic>
      <xdr:nvPicPr>
        <xdr:cNvPr id="130" name="image93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135</xdr:row>
      <xdr:rowOff>57150</xdr:rowOff>
    </xdr:from>
    <xdr:ext cx="628650" cy="885825"/>
    <xdr:pic>
      <xdr:nvPicPr>
        <xdr:cNvPr id="131" name="image93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136</xdr:row>
      <xdr:rowOff>57150</xdr:rowOff>
    </xdr:from>
    <xdr:ext cx="628650" cy="885825"/>
    <xdr:pic>
      <xdr:nvPicPr>
        <xdr:cNvPr id="132" name="image84.jpg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137</xdr:row>
      <xdr:rowOff>57150</xdr:rowOff>
    </xdr:from>
    <xdr:ext cx="628650" cy="885825"/>
    <xdr:pic>
      <xdr:nvPicPr>
        <xdr:cNvPr id="133" name="image102.jpg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138</xdr:row>
      <xdr:rowOff>57150</xdr:rowOff>
    </xdr:from>
    <xdr:ext cx="628650" cy="885825"/>
    <xdr:pic>
      <xdr:nvPicPr>
        <xdr:cNvPr id="134" name="image86.jpg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139</xdr:row>
      <xdr:rowOff>57150</xdr:rowOff>
    </xdr:from>
    <xdr:ext cx="628650" cy="885825"/>
    <xdr:pic>
      <xdr:nvPicPr>
        <xdr:cNvPr id="135" name="image98.jpg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140</xdr:row>
      <xdr:rowOff>57150</xdr:rowOff>
    </xdr:from>
    <xdr:ext cx="628650" cy="885825"/>
    <xdr:pic>
      <xdr:nvPicPr>
        <xdr:cNvPr id="136" name="image88.jpg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141</xdr:row>
      <xdr:rowOff>57150</xdr:rowOff>
    </xdr:from>
    <xdr:ext cx="628650" cy="885825"/>
    <xdr:pic>
      <xdr:nvPicPr>
        <xdr:cNvPr id="137" name="image90.jp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142</xdr:row>
      <xdr:rowOff>57150</xdr:rowOff>
    </xdr:from>
    <xdr:ext cx="628650" cy="885825"/>
    <xdr:pic>
      <xdr:nvPicPr>
        <xdr:cNvPr id="138" name="image91.jp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143</xdr:row>
      <xdr:rowOff>57150</xdr:rowOff>
    </xdr:from>
    <xdr:ext cx="628650" cy="885825"/>
    <xdr:pic>
      <xdr:nvPicPr>
        <xdr:cNvPr id="139" name="image92.jp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144</xdr:row>
      <xdr:rowOff>57150</xdr:rowOff>
    </xdr:from>
    <xdr:ext cx="628650" cy="885825"/>
    <xdr:pic>
      <xdr:nvPicPr>
        <xdr:cNvPr id="140" name="image96.jp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145</xdr:row>
      <xdr:rowOff>57150</xdr:rowOff>
    </xdr:from>
    <xdr:ext cx="628650" cy="885825"/>
    <xdr:pic>
      <xdr:nvPicPr>
        <xdr:cNvPr id="141" name="image113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146</xdr:row>
      <xdr:rowOff>57150</xdr:rowOff>
    </xdr:from>
    <xdr:ext cx="628650" cy="885825"/>
    <xdr:pic>
      <xdr:nvPicPr>
        <xdr:cNvPr id="142" name="image113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147</xdr:row>
      <xdr:rowOff>57150</xdr:rowOff>
    </xdr:from>
    <xdr:ext cx="628650" cy="885825"/>
    <xdr:pic>
      <xdr:nvPicPr>
        <xdr:cNvPr id="143" name="image95.jp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148</xdr:row>
      <xdr:rowOff>57150</xdr:rowOff>
    </xdr:from>
    <xdr:ext cx="628650" cy="885825"/>
    <xdr:pic>
      <xdr:nvPicPr>
        <xdr:cNvPr id="144" name="image58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149</xdr:row>
      <xdr:rowOff>57150</xdr:rowOff>
    </xdr:from>
    <xdr:ext cx="628650" cy="885825"/>
    <xdr:pic>
      <xdr:nvPicPr>
        <xdr:cNvPr id="145" name="image60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150</xdr:row>
      <xdr:rowOff>57150</xdr:rowOff>
    </xdr:from>
    <xdr:ext cx="628650" cy="885825"/>
    <xdr:pic>
      <xdr:nvPicPr>
        <xdr:cNvPr id="146" name="image60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153</xdr:row>
      <xdr:rowOff>57150</xdr:rowOff>
    </xdr:from>
    <xdr:ext cx="628650" cy="885825"/>
    <xdr:pic>
      <xdr:nvPicPr>
        <xdr:cNvPr id="147" name="image107.jp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154</xdr:row>
      <xdr:rowOff>57150</xdr:rowOff>
    </xdr:from>
    <xdr:ext cx="628650" cy="885825"/>
    <xdr:pic>
      <xdr:nvPicPr>
        <xdr:cNvPr id="148" name="image97.jp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155</xdr:row>
      <xdr:rowOff>57150</xdr:rowOff>
    </xdr:from>
    <xdr:ext cx="628650" cy="885825"/>
    <xdr:pic>
      <xdr:nvPicPr>
        <xdr:cNvPr id="149" name="image80.jp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156</xdr:row>
      <xdr:rowOff>57150</xdr:rowOff>
    </xdr:from>
    <xdr:ext cx="628650" cy="885825"/>
    <xdr:pic>
      <xdr:nvPicPr>
        <xdr:cNvPr id="150" name="image94.jp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157</xdr:row>
      <xdr:rowOff>57150</xdr:rowOff>
    </xdr:from>
    <xdr:ext cx="628650" cy="885825"/>
    <xdr:pic>
      <xdr:nvPicPr>
        <xdr:cNvPr id="151" name="image117.jp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158</xdr:row>
      <xdr:rowOff>57150</xdr:rowOff>
    </xdr:from>
    <xdr:ext cx="628650" cy="885825"/>
    <xdr:pic>
      <xdr:nvPicPr>
        <xdr:cNvPr id="152" name="image93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159</xdr:row>
      <xdr:rowOff>57150</xdr:rowOff>
    </xdr:from>
    <xdr:ext cx="628650" cy="885825"/>
    <xdr:pic>
      <xdr:nvPicPr>
        <xdr:cNvPr id="153" name="image99.jpg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160</xdr:row>
      <xdr:rowOff>57150</xdr:rowOff>
    </xdr:from>
    <xdr:ext cx="628650" cy="885825"/>
    <xdr:pic>
      <xdr:nvPicPr>
        <xdr:cNvPr id="154" name="image103.jpg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161</xdr:row>
      <xdr:rowOff>57150</xdr:rowOff>
    </xdr:from>
    <xdr:ext cx="628650" cy="885825"/>
    <xdr:pic>
      <xdr:nvPicPr>
        <xdr:cNvPr id="155" name="image100.jpg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162</xdr:row>
      <xdr:rowOff>57150</xdr:rowOff>
    </xdr:from>
    <xdr:ext cx="628650" cy="885825"/>
    <xdr:pic>
      <xdr:nvPicPr>
        <xdr:cNvPr id="156" name="image106.jpg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163</xdr:row>
      <xdr:rowOff>57150</xdr:rowOff>
    </xdr:from>
    <xdr:ext cx="628650" cy="885825"/>
    <xdr:pic>
      <xdr:nvPicPr>
        <xdr:cNvPr id="157" name="image92.jp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164</xdr:row>
      <xdr:rowOff>57150</xdr:rowOff>
    </xdr:from>
    <xdr:ext cx="628650" cy="885825"/>
    <xdr:pic>
      <xdr:nvPicPr>
        <xdr:cNvPr id="158" name="image112.jpg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165</xdr:row>
      <xdr:rowOff>57150</xdr:rowOff>
    </xdr:from>
    <xdr:ext cx="628650" cy="885825"/>
    <xdr:pic>
      <xdr:nvPicPr>
        <xdr:cNvPr id="159" name="image96.jp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166</xdr:row>
      <xdr:rowOff>57150</xdr:rowOff>
    </xdr:from>
    <xdr:ext cx="628650" cy="885825"/>
    <xdr:pic>
      <xdr:nvPicPr>
        <xdr:cNvPr id="160" name="image105.jpg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167</xdr:row>
      <xdr:rowOff>57150</xdr:rowOff>
    </xdr:from>
    <xdr:ext cx="628650" cy="885825"/>
    <xdr:pic>
      <xdr:nvPicPr>
        <xdr:cNvPr id="161" name="image104.jp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168</xdr:row>
      <xdr:rowOff>57150</xdr:rowOff>
    </xdr:from>
    <xdr:ext cx="628650" cy="885825"/>
    <xdr:pic>
      <xdr:nvPicPr>
        <xdr:cNvPr id="162" name="image104.jp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169</xdr:row>
      <xdr:rowOff>57150</xdr:rowOff>
    </xdr:from>
    <xdr:ext cx="628650" cy="885825"/>
    <xdr:pic>
      <xdr:nvPicPr>
        <xdr:cNvPr id="163" name="image113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170</xdr:row>
      <xdr:rowOff>57150</xdr:rowOff>
    </xdr:from>
    <xdr:ext cx="628650" cy="885825"/>
    <xdr:pic>
      <xdr:nvPicPr>
        <xdr:cNvPr id="164" name="image113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171</xdr:row>
      <xdr:rowOff>57150</xdr:rowOff>
    </xdr:from>
    <xdr:ext cx="628650" cy="885825"/>
    <xdr:pic>
      <xdr:nvPicPr>
        <xdr:cNvPr id="165" name="image133.jpg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172</xdr:row>
      <xdr:rowOff>57150</xdr:rowOff>
    </xdr:from>
    <xdr:ext cx="628650" cy="885825"/>
    <xdr:pic>
      <xdr:nvPicPr>
        <xdr:cNvPr id="166" name="image114.jpg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173</xdr:row>
      <xdr:rowOff>57150</xdr:rowOff>
    </xdr:from>
    <xdr:ext cx="628650" cy="885825"/>
    <xdr:pic>
      <xdr:nvPicPr>
        <xdr:cNvPr id="167" name="image124.jpg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174</xdr:row>
      <xdr:rowOff>57150</xdr:rowOff>
    </xdr:from>
    <xdr:ext cx="628650" cy="885825"/>
    <xdr:pic>
      <xdr:nvPicPr>
        <xdr:cNvPr id="168" name="image111.jpg"/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175</xdr:row>
      <xdr:rowOff>57150</xdr:rowOff>
    </xdr:from>
    <xdr:ext cx="628650" cy="885825"/>
    <xdr:pic>
      <xdr:nvPicPr>
        <xdr:cNvPr id="169" name="image110.jpg"/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176</xdr:row>
      <xdr:rowOff>57150</xdr:rowOff>
    </xdr:from>
    <xdr:ext cx="628650" cy="885825"/>
    <xdr:pic>
      <xdr:nvPicPr>
        <xdr:cNvPr id="170" name="image122.jpg"/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177</xdr:row>
      <xdr:rowOff>57150</xdr:rowOff>
    </xdr:from>
    <xdr:ext cx="628650" cy="885825"/>
    <xdr:pic>
      <xdr:nvPicPr>
        <xdr:cNvPr id="171" name="image134.jpg"/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178</xdr:row>
      <xdr:rowOff>57150</xdr:rowOff>
    </xdr:from>
    <xdr:ext cx="628650" cy="885825"/>
    <xdr:pic>
      <xdr:nvPicPr>
        <xdr:cNvPr id="172" name="image142.jpg"/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179</xdr:row>
      <xdr:rowOff>57150</xdr:rowOff>
    </xdr:from>
    <xdr:ext cx="628650" cy="885825"/>
    <xdr:pic>
      <xdr:nvPicPr>
        <xdr:cNvPr id="173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180</xdr:row>
      <xdr:rowOff>57150</xdr:rowOff>
    </xdr:from>
    <xdr:ext cx="628650" cy="885825"/>
    <xdr:pic>
      <xdr:nvPicPr>
        <xdr:cNvPr id="174" name="image109.jpg"/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181</xdr:row>
      <xdr:rowOff>57150</xdr:rowOff>
    </xdr:from>
    <xdr:ext cx="628650" cy="885825"/>
    <xdr:pic>
      <xdr:nvPicPr>
        <xdr:cNvPr id="175" name="image153.jpg"/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182</xdr:row>
      <xdr:rowOff>57150</xdr:rowOff>
    </xdr:from>
    <xdr:ext cx="628650" cy="885825"/>
    <xdr:pic>
      <xdr:nvPicPr>
        <xdr:cNvPr id="176" name="image114.jpg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183</xdr:row>
      <xdr:rowOff>57150</xdr:rowOff>
    </xdr:from>
    <xdr:ext cx="628650" cy="885825"/>
    <xdr:pic>
      <xdr:nvPicPr>
        <xdr:cNvPr id="177" name="image124.jpg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184</xdr:row>
      <xdr:rowOff>57150</xdr:rowOff>
    </xdr:from>
    <xdr:ext cx="628650" cy="885825"/>
    <xdr:pic>
      <xdr:nvPicPr>
        <xdr:cNvPr id="178" name="image111.jpg"/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185</xdr:row>
      <xdr:rowOff>57150</xdr:rowOff>
    </xdr:from>
    <xdr:ext cx="628650" cy="885825"/>
    <xdr:pic>
      <xdr:nvPicPr>
        <xdr:cNvPr id="179" name="image122.jpg"/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186</xdr:row>
      <xdr:rowOff>57150</xdr:rowOff>
    </xdr:from>
    <xdr:ext cx="628650" cy="885825"/>
    <xdr:pic>
      <xdr:nvPicPr>
        <xdr:cNvPr id="180" name="image123.jpg"/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187</xdr:row>
      <xdr:rowOff>57150</xdr:rowOff>
    </xdr:from>
    <xdr:ext cx="628650" cy="885825"/>
    <xdr:pic>
      <xdr:nvPicPr>
        <xdr:cNvPr id="181" name="image156.jpg"/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188</xdr:row>
      <xdr:rowOff>57150</xdr:rowOff>
    </xdr:from>
    <xdr:ext cx="628650" cy="885825"/>
    <xdr:pic>
      <xdr:nvPicPr>
        <xdr:cNvPr id="182" name="image139.jpg"/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191</xdr:row>
      <xdr:rowOff>57150</xdr:rowOff>
    </xdr:from>
    <xdr:ext cx="628650" cy="885825"/>
    <xdr:pic>
      <xdr:nvPicPr>
        <xdr:cNvPr id="183" name="image105.jpg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192</xdr:row>
      <xdr:rowOff>57150</xdr:rowOff>
    </xdr:from>
    <xdr:ext cx="628650" cy="885825"/>
    <xdr:pic>
      <xdr:nvPicPr>
        <xdr:cNvPr id="184" name="image116.jpg"/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193</xdr:row>
      <xdr:rowOff>57150</xdr:rowOff>
    </xdr:from>
    <xdr:ext cx="628650" cy="885825"/>
    <xdr:pic>
      <xdr:nvPicPr>
        <xdr:cNvPr id="185" name="image153.jpg"/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194</xdr:row>
      <xdr:rowOff>57150</xdr:rowOff>
    </xdr:from>
    <xdr:ext cx="628650" cy="885825"/>
    <xdr:pic>
      <xdr:nvPicPr>
        <xdr:cNvPr id="186" name="image104.jp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195</xdr:row>
      <xdr:rowOff>57150</xdr:rowOff>
    </xdr:from>
    <xdr:ext cx="628650" cy="885825"/>
    <xdr:pic>
      <xdr:nvPicPr>
        <xdr:cNvPr id="187" name="image104.jp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196</xdr:row>
      <xdr:rowOff>57150</xdr:rowOff>
    </xdr:from>
    <xdr:ext cx="628650" cy="885825"/>
    <xdr:pic>
      <xdr:nvPicPr>
        <xdr:cNvPr id="188" name="image115.jpg"/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197</xdr:row>
      <xdr:rowOff>57150</xdr:rowOff>
    </xdr:from>
    <xdr:ext cx="628650" cy="885825"/>
    <xdr:pic>
      <xdr:nvPicPr>
        <xdr:cNvPr id="189" name="image125.jpg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198</xdr:row>
      <xdr:rowOff>57150</xdr:rowOff>
    </xdr:from>
    <xdr:ext cx="628650" cy="885825"/>
    <xdr:pic>
      <xdr:nvPicPr>
        <xdr:cNvPr id="190" name="image125.jpg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199</xdr:row>
      <xdr:rowOff>57150</xdr:rowOff>
    </xdr:from>
    <xdr:ext cx="628650" cy="885825"/>
    <xdr:pic>
      <xdr:nvPicPr>
        <xdr:cNvPr id="191" name="image127.jpg"/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200</xdr:row>
      <xdr:rowOff>57150</xdr:rowOff>
    </xdr:from>
    <xdr:ext cx="628650" cy="885825"/>
    <xdr:pic>
      <xdr:nvPicPr>
        <xdr:cNvPr id="192" name="image119.jpg"/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201</xdr:row>
      <xdr:rowOff>57150</xdr:rowOff>
    </xdr:from>
    <xdr:ext cx="628650" cy="885825"/>
    <xdr:pic>
      <xdr:nvPicPr>
        <xdr:cNvPr id="193" name="image118.jpg"/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202</xdr:row>
      <xdr:rowOff>57150</xdr:rowOff>
    </xdr:from>
    <xdr:ext cx="628650" cy="885825"/>
    <xdr:pic>
      <xdr:nvPicPr>
        <xdr:cNvPr id="194" name="image121.jpg"/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203</xdr:row>
      <xdr:rowOff>57150</xdr:rowOff>
    </xdr:from>
    <xdr:ext cx="628650" cy="885825"/>
    <xdr:pic>
      <xdr:nvPicPr>
        <xdr:cNvPr id="195" name="image120.jpg"/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204</xdr:row>
      <xdr:rowOff>57150</xdr:rowOff>
    </xdr:from>
    <xdr:ext cx="628650" cy="885825"/>
    <xdr:pic>
      <xdr:nvPicPr>
        <xdr:cNvPr id="196" name="image126.jpg"/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205</xdr:row>
      <xdr:rowOff>57150</xdr:rowOff>
    </xdr:from>
    <xdr:ext cx="628650" cy="885825"/>
    <xdr:pic>
      <xdr:nvPicPr>
        <xdr:cNvPr id="197" name="image126.jpg"/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206</xdr:row>
      <xdr:rowOff>57150</xdr:rowOff>
    </xdr:from>
    <xdr:ext cx="628650" cy="885825"/>
    <xdr:pic>
      <xdr:nvPicPr>
        <xdr:cNvPr id="198" name="image143.jpg"/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207</xdr:row>
      <xdr:rowOff>57150</xdr:rowOff>
    </xdr:from>
    <xdr:ext cx="628650" cy="885825"/>
    <xdr:pic>
      <xdr:nvPicPr>
        <xdr:cNvPr id="199" name="image158.jpg"/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208</xdr:row>
      <xdr:rowOff>57150</xdr:rowOff>
    </xdr:from>
    <xdr:ext cx="628650" cy="885825"/>
    <xdr:pic>
      <xdr:nvPicPr>
        <xdr:cNvPr id="200" name="image131.jpg"/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209</xdr:row>
      <xdr:rowOff>57150</xdr:rowOff>
    </xdr:from>
    <xdr:ext cx="628650" cy="885825"/>
    <xdr:pic>
      <xdr:nvPicPr>
        <xdr:cNvPr id="201" name="image128.jpg"/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210</xdr:row>
      <xdr:rowOff>57150</xdr:rowOff>
    </xdr:from>
    <xdr:ext cx="628650" cy="885825"/>
    <xdr:pic>
      <xdr:nvPicPr>
        <xdr:cNvPr id="202" name="image140.jpg"/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211</xdr:row>
      <xdr:rowOff>57150</xdr:rowOff>
    </xdr:from>
    <xdr:ext cx="628650" cy="885825"/>
    <xdr:pic>
      <xdr:nvPicPr>
        <xdr:cNvPr id="203" name="image141.jpg"/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212</xdr:row>
      <xdr:rowOff>57150</xdr:rowOff>
    </xdr:from>
    <xdr:ext cx="628650" cy="885825"/>
    <xdr:pic>
      <xdr:nvPicPr>
        <xdr:cNvPr id="204" name="image130.jpg"/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213</xdr:row>
      <xdr:rowOff>57150</xdr:rowOff>
    </xdr:from>
    <xdr:ext cx="628650" cy="885825"/>
    <xdr:pic>
      <xdr:nvPicPr>
        <xdr:cNvPr id="205" name="image132.jpg"/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214</xdr:row>
      <xdr:rowOff>57150</xdr:rowOff>
    </xdr:from>
    <xdr:ext cx="628650" cy="885825"/>
    <xdr:pic>
      <xdr:nvPicPr>
        <xdr:cNvPr id="206" name="image154.jpg"/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215</xdr:row>
      <xdr:rowOff>57150</xdr:rowOff>
    </xdr:from>
    <xdr:ext cx="628650" cy="885825"/>
    <xdr:pic>
      <xdr:nvPicPr>
        <xdr:cNvPr id="207" name="image151.jpg"/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216</xdr:row>
      <xdr:rowOff>57150</xdr:rowOff>
    </xdr:from>
    <xdr:ext cx="628650" cy="885825"/>
    <xdr:pic>
      <xdr:nvPicPr>
        <xdr:cNvPr id="208" name="image129.jpg"/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217</xdr:row>
      <xdr:rowOff>57150</xdr:rowOff>
    </xdr:from>
    <xdr:ext cx="628650" cy="885825"/>
    <xdr:pic>
      <xdr:nvPicPr>
        <xdr:cNvPr id="209" name="image148.jpg"/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218</xdr:row>
      <xdr:rowOff>57150</xdr:rowOff>
    </xdr:from>
    <xdr:ext cx="628650" cy="885825"/>
    <xdr:pic>
      <xdr:nvPicPr>
        <xdr:cNvPr id="210" name="image135.jpg"/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219</xdr:row>
      <xdr:rowOff>57150</xdr:rowOff>
    </xdr:from>
    <xdr:ext cx="628650" cy="885825"/>
    <xdr:pic>
      <xdr:nvPicPr>
        <xdr:cNvPr id="211" name="image155.jpg"/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220</xdr:row>
      <xdr:rowOff>57150</xdr:rowOff>
    </xdr:from>
    <xdr:ext cx="628650" cy="885825"/>
    <xdr:pic>
      <xdr:nvPicPr>
        <xdr:cNvPr id="212" name="image155.jpg"/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221</xdr:row>
      <xdr:rowOff>57150</xdr:rowOff>
    </xdr:from>
    <xdr:ext cx="628650" cy="885825"/>
    <xdr:pic>
      <xdr:nvPicPr>
        <xdr:cNvPr id="213" name="image137.jpg"/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222</xdr:row>
      <xdr:rowOff>57150</xdr:rowOff>
    </xdr:from>
    <xdr:ext cx="628650" cy="885825"/>
    <xdr:pic>
      <xdr:nvPicPr>
        <xdr:cNvPr id="214" name="image136.jpg"/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223</xdr:row>
      <xdr:rowOff>57150</xdr:rowOff>
    </xdr:from>
    <xdr:ext cx="628650" cy="885825"/>
    <xdr:pic>
      <xdr:nvPicPr>
        <xdr:cNvPr id="215" name="image138.jpg"/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224</xdr:row>
      <xdr:rowOff>57150</xdr:rowOff>
    </xdr:from>
    <xdr:ext cx="628650" cy="885825"/>
    <xdr:pic>
      <xdr:nvPicPr>
        <xdr:cNvPr id="216" name="image162.jpg"/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225</xdr:row>
      <xdr:rowOff>57150</xdr:rowOff>
    </xdr:from>
    <xdr:ext cx="628650" cy="885825"/>
    <xdr:pic>
      <xdr:nvPicPr>
        <xdr:cNvPr id="217" name="image165.jpg"/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226</xdr:row>
      <xdr:rowOff>57150</xdr:rowOff>
    </xdr:from>
    <xdr:ext cx="628650" cy="885825"/>
    <xdr:pic>
      <xdr:nvPicPr>
        <xdr:cNvPr id="218" name="image147.jpg"/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229</xdr:row>
      <xdr:rowOff>57150</xdr:rowOff>
    </xdr:from>
    <xdr:ext cx="628650" cy="885825"/>
    <xdr:pic>
      <xdr:nvPicPr>
        <xdr:cNvPr id="219" name="image193.jpg"/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230</xdr:row>
      <xdr:rowOff>57150</xdr:rowOff>
    </xdr:from>
    <xdr:ext cx="628650" cy="885825"/>
    <xdr:pic>
      <xdr:nvPicPr>
        <xdr:cNvPr id="220" name="image144.jpg"/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231</xdr:row>
      <xdr:rowOff>57150</xdr:rowOff>
    </xdr:from>
    <xdr:ext cx="628650" cy="885825"/>
    <xdr:pic>
      <xdr:nvPicPr>
        <xdr:cNvPr id="221" name="image144.jpg"/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232</xdr:row>
      <xdr:rowOff>57150</xdr:rowOff>
    </xdr:from>
    <xdr:ext cx="628650" cy="885825"/>
    <xdr:pic>
      <xdr:nvPicPr>
        <xdr:cNvPr id="222" name="image145.jpg"/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233</xdr:row>
      <xdr:rowOff>57150</xdr:rowOff>
    </xdr:from>
    <xdr:ext cx="628650" cy="885825"/>
    <xdr:pic>
      <xdr:nvPicPr>
        <xdr:cNvPr id="223" name="image146.jpg"/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234</xdr:row>
      <xdr:rowOff>57150</xdr:rowOff>
    </xdr:from>
    <xdr:ext cx="628650" cy="885825"/>
    <xdr:pic>
      <xdr:nvPicPr>
        <xdr:cNvPr id="224" name="image170.jpg"/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235</xdr:row>
      <xdr:rowOff>57150</xdr:rowOff>
    </xdr:from>
    <xdr:ext cx="628650" cy="885825"/>
    <xdr:pic>
      <xdr:nvPicPr>
        <xdr:cNvPr id="225" name="image149.jpg"/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236</xdr:row>
      <xdr:rowOff>57150</xdr:rowOff>
    </xdr:from>
    <xdr:ext cx="628650" cy="885825"/>
    <xdr:pic>
      <xdr:nvPicPr>
        <xdr:cNvPr id="226" name="image192.jpg"/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237</xdr:row>
      <xdr:rowOff>57150</xdr:rowOff>
    </xdr:from>
    <xdr:ext cx="628650" cy="885825"/>
    <xdr:pic>
      <xdr:nvPicPr>
        <xdr:cNvPr id="227" name="image150.jpg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238</xdr:row>
      <xdr:rowOff>57150</xdr:rowOff>
    </xdr:from>
    <xdr:ext cx="628650" cy="885825"/>
    <xdr:pic>
      <xdr:nvPicPr>
        <xdr:cNvPr id="228" name="image125.jpg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239</xdr:row>
      <xdr:rowOff>57150</xdr:rowOff>
    </xdr:from>
    <xdr:ext cx="628650" cy="885825"/>
    <xdr:pic>
      <xdr:nvPicPr>
        <xdr:cNvPr id="229" name="image127.jpg"/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240</xdr:row>
      <xdr:rowOff>57150</xdr:rowOff>
    </xdr:from>
    <xdr:ext cx="628650" cy="885825"/>
    <xdr:pic>
      <xdr:nvPicPr>
        <xdr:cNvPr id="230" name="image143.jpg"/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241</xdr:row>
      <xdr:rowOff>57150</xdr:rowOff>
    </xdr:from>
    <xdr:ext cx="628650" cy="885825"/>
    <xdr:pic>
      <xdr:nvPicPr>
        <xdr:cNvPr id="231" name="image152.jpg"/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242</xdr:row>
      <xdr:rowOff>57150</xdr:rowOff>
    </xdr:from>
    <xdr:ext cx="628650" cy="885825"/>
    <xdr:pic>
      <xdr:nvPicPr>
        <xdr:cNvPr id="232" name="image163.jpg"/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243</xdr:row>
      <xdr:rowOff>57150</xdr:rowOff>
    </xdr:from>
    <xdr:ext cx="628650" cy="885825"/>
    <xdr:pic>
      <xdr:nvPicPr>
        <xdr:cNvPr id="233" name="image159.jpg"/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244</xdr:row>
      <xdr:rowOff>57150</xdr:rowOff>
    </xdr:from>
    <xdr:ext cx="628650" cy="885825"/>
    <xdr:pic>
      <xdr:nvPicPr>
        <xdr:cNvPr id="234" name="image168.jpg"/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245</xdr:row>
      <xdr:rowOff>57150</xdr:rowOff>
    </xdr:from>
    <xdr:ext cx="628650" cy="885825"/>
    <xdr:pic>
      <xdr:nvPicPr>
        <xdr:cNvPr id="235" name="image157.jpg"/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246</xdr:row>
      <xdr:rowOff>57150</xdr:rowOff>
    </xdr:from>
    <xdr:ext cx="628650" cy="885825"/>
    <xdr:pic>
      <xdr:nvPicPr>
        <xdr:cNvPr id="236" name="image150.jpg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247</xdr:row>
      <xdr:rowOff>57150</xdr:rowOff>
    </xdr:from>
    <xdr:ext cx="628650" cy="885825"/>
    <xdr:pic>
      <xdr:nvPicPr>
        <xdr:cNvPr id="237" name="image174.jpg"/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248</xdr:row>
      <xdr:rowOff>57150</xdr:rowOff>
    </xdr:from>
    <xdr:ext cx="628650" cy="885825"/>
    <xdr:pic>
      <xdr:nvPicPr>
        <xdr:cNvPr id="238" name="image167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249</xdr:row>
      <xdr:rowOff>57150</xdr:rowOff>
    </xdr:from>
    <xdr:ext cx="628650" cy="885825"/>
    <xdr:pic>
      <xdr:nvPicPr>
        <xdr:cNvPr id="239" name="image167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250</xdr:row>
      <xdr:rowOff>57150</xdr:rowOff>
    </xdr:from>
    <xdr:ext cx="628650" cy="885825"/>
    <xdr:pic>
      <xdr:nvPicPr>
        <xdr:cNvPr id="240" name="image167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251</xdr:row>
      <xdr:rowOff>57150</xdr:rowOff>
    </xdr:from>
    <xdr:ext cx="628650" cy="885825"/>
    <xdr:pic>
      <xdr:nvPicPr>
        <xdr:cNvPr id="241" name="image167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252</xdr:row>
      <xdr:rowOff>57150</xdr:rowOff>
    </xdr:from>
    <xdr:ext cx="628650" cy="885825"/>
    <xdr:pic>
      <xdr:nvPicPr>
        <xdr:cNvPr id="242" name="image171.jpg"/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253</xdr:row>
      <xdr:rowOff>57150</xdr:rowOff>
    </xdr:from>
    <xdr:ext cx="628650" cy="885825"/>
    <xdr:pic>
      <xdr:nvPicPr>
        <xdr:cNvPr id="243" name="image160.jpg"/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254</xdr:row>
      <xdr:rowOff>57150</xdr:rowOff>
    </xdr:from>
    <xdr:ext cx="628650" cy="885825"/>
    <xdr:pic>
      <xdr:nvPicPr>
        <xdr:cNvPr id="244" name="image164.jpg"/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255</xdr:row>
      <xdr:rowOff>57150</xdr:rowOff>
    </xdr:from>
    <xdr:ext cx="628650" cy="885825"/>
    <xdr:pic>
      <xdr:nvPicPr>
        <xdr:cNvPr id="245" name="image176.jpg"/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256</xdr:row>
      <xdr:rowOff>57150</xdr:rowOff>
    </xdr:from>
    <xdr:ext cx="628650" cy="885825"/>
    <xdr:pic>
      <xdr:nvPicPr>
        <xdr:cNvPr id="246" name="image161.jpg"/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257</xdr:row>
      <xdr:rowOff>57150</xdr:rowOff>
    </xdr:from>
    <xdr:ext cx="628650" cy="885825"/>
    <xdr:pic>
      <xdr:nvPicPr>
        <xdr:cNvPr id="247" name="image166.jpg"/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258</xdr:row>
      <xdr:rowOff>57150</xdr:rowOff>
    </xdr:from>
    <xdr:ext cx="628650" cy="885825"/>
    <xdr:pic>
      <xdr:nvPicPr>
        <xdr:cNvPr id="248" name="image202.jpg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259</xdr:row>
      <xdr:rowOff>57150</xdr:rowOff>
    </xdr:from>
    <xdr:ext cx="628650" cy="885825"/>
    <xdr:pic>
      <xdr:nvPicPr>
        <xdr:cNvPr id="249" name="image202.jpg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260</xdr:row>
      <xdr:rowOff>57150</xdr:rowOff>
    </xdr:from>
    <xdr:ext cx="628650" cy="885825"/>
    <xdr:pic>
      <xdr:nvPicPr>
        <xdr:cNvPr id="250" name="image169.jpg"/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261</xdr:row>
      <xdr:rowOff>57150</xdr:rowOff>
    </xdr:from>
    <xdr:ext cx="628650" cy="885825"/>
    <xdr:pic>
      <xdr:nvPicPr>
        <xdr:cNvPr id="251" name="image169.jpg"/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262</xdr:row>
      <xdr:rowOff>57150</xdr:rowOff>
    </xdr:from>
    <xdr:ext cx="628650" cy="885825"/>
    <xdr:pic>
      <xdr:nvPicPr>
        <xdr:cNvPr id="252" name="image185.jpg"/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263</xdr:row>
      <xdr:rowOff>57150</xdr:rowOff>
    </xdr:from>
    <xdr:ext cx="628650" cy="885825"/>
    <xdr:pic>
      <xdr:nvPicPr>
        <xdr:cNvPr id="253" name="image172.jpg"/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264</xdr:row>
      <xdr:rowOff>57150</xdr:rowOff>
    </xdr:from>
    <xdr:ext cx="628650" cy="885825"/>
    <xdr:pic>
      <xdr:nvPicPr>
        <xdr:cNvPr id="254" name="image201.jpg"/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267</xdr:row>
      <xdr:rowOff>57150</xdr:rowOff>
    </xdr:from>
    <xdr:ext cx="628650" cy="885825"/>
    <xdr:pic>
      <xdr:nvPicPr>
        <xdr:cNvPr id="255" name="image175.jpg"/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268</xdr:row>
      <xdr:rowOff>57150</xdr:rowOff>
    </xdr:from>
    <xdr:ext cx="628650" cy="885825"/>
    <xdr:pic>
      <xdr:nvPicPr>
        <xdr:cNvPr id="256" name="image173.jpg"/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269</xdr:row>
      <xdr:rowOff>57150</xdr:rowOff>
    </xdr:from>
    <xdr:ext cx="628650" cy="885825"/>
    <xdr:pic>
      <xdr:nvPicPr>
        <xdr:cNvPr id="257" name="image180.jpg"/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270</xdr:row>
      <xdr:rowOff>57150</xdr:rowOff>
    </xdr:from>
    <xdr:ext cx="628650" cy="885825"/>
    <xdr:pic>
      <xdr:nvPicPr>
        <xdr:cNvPr id="258" name="image187.jpg"/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271</xdr:row>
      <xdr:rowOff>57150</xdr:rowOff>
    </xdr:from>
    <xdr:ext cx="628650" cy="885825"/>
    <xdr:pic>
      <xdr:nvPicPr>
        <xdr:cNvPr id="259" name="image198.jpg"/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272</xdr:row>
      <xdr:rowOff>57150</xdr:rowOff>
    </xdr:from>
    <xdr:ext cx="628650" cy="885825"/>
    <xdr:pic>
      <xdr:nvPicPr>
        <xdr:cNvPr id="260" name="image236.jpg"/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273</xdr:row>
      <xdr:rowOff>57150</xdr:rowOff>
    </xdr:from>
    <xdr:ext cx="628650" cy="885825"/>
    <xdr:pic>
      <xdr:nvPicPr>
        <xdr:cNvPr id="261" name="image177.jpg"/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274</xdr:row>
      <xdr:rowOff>57150</xdr:rowOff>
    </xdr:from>
    <xdr:ext cx="628650" cy="885825"/>
    <xdr:pic>
      <xdr:nvPicPr>
        <xdr:cNvPr id="262" name="image182.jpg"/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275</xdr:row>
      <xdr:rowOff>57150</xdr:rowOff>
    </xdr:from>
    <xdr:ext cx="628650" cy="885825"/>
    <xdr:pic>
      <xdr:nvPicPr>
        <xdr:cNvPr id="263" name="image190.jpg"/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276</xdr:row>
      <xdr:rowOff>57150</xdr:rowOff>
    </xdr:from>
    <xdr:ext cx="628650" cy="885825"/>
    <xdr:pic>
      <xdr:nvPicPr>
        <xdr:cNvPr id="264" name="image190.jpg"/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277</xdr:row>
      <xdr:rowOff>57150</xdr:rowOff>
    </xdr:from>
    <xdr:ext cx="628650" cy="885825"/>
    <xdr:pic>
      <xdr:nvPicPr>
        <xdr:cNvPr id="265" name="image181.jpg"/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278</xdr:row>
      <xdr:rowOff>57150</xdr:rowOff>
    </xdr:from>
    <xdr:ext cx="628650" cy="885825"/>
    <xdr:pic>
      <xdr:nvPicPr>
        <xdr:cNvPr id="266" name="image181.jpg"/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279</xdr:row>
      <xdr:rowOff>57150</xdr:rowOff>
    </xdr:from>
    <xdr:ext cx="628650" cy="885825"/>
    <xdr:pic>
      <xdr:nvPicPr>
        <xdr:cNvPr id="267" name="image179.jpg"/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280</xdr:row>
      <xdr:rowOff>57150</xdr:rowOff>
    </xdr:from>
    <xdr:ext cx="628650" cy="885825"/>
    <xdr:pic>
      <xdr:nvPicPr>
        <xdr:cNvPr id="268" name="image183.jpg"/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281</xdr:row>
      <xdr:rowOff>57150</xdr:rowOff>
    </xdr:from>
    <xdr:ext cx="628650" cy="885825"/>
    <xdr:pic>
      <xdr:nvPicPr>
        <xdr:cNvPr id="269" name="image184.jpg"/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282</xdr:row>
      <xdr:rowOff>57150</xdr:rowOff>
    </xdr:from>
    <xdr:ext cx="628650" cy="885825"/>
    <xdr:pic>
      <xdr:nvPicPr>
        <xdr:cNvPr id="270" name="image178.jpg"/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283</xdr:row>
      <xdr:rowOff>57150</xdr:rowOff>
    </xdr:from>
    <xdr:ext cx="628650" cy="885825"/>
    <xdr:pic>
      <xdr:nvPicPr>
        <xdr:cNvPr id="271" name="image196.jpg"/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284</xdr:row>
      <xdr:rowOff>57150</xdr:rowOff>
    </xdr:from>
    <xdr:ext cx="628650" cy="885825"/>
    <xdr:pic>
      <xdr:nvPicPr>
        <xdr:cNvPr id="272" name="image186.jpg"/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285</xdr:row>
      <xdr:rowOff>57150</xdr:rowOff>
    </xdr:from>
    <xdr:ext cx="628650" cy="885825"/>
    <xdr:pic>
      <xdr:nvPicPr>
        <xdr:cNvPr id="273" name="image219.jpg"/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286</xdr:row>
      <xdr:rowOff>57150</xdr:rowOff>
    </xdr:from>
    <xdr:ext cx="628650" cy="885825"/>
    <xdr:pic>
      <xdr:nvPicPr>
        <xdr:cNvPr id="274" name="image189.jpg"/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287</xdr:row>
      <xdr:rowOff>57150</xdr:rowOff>
    </xdr:from>
    <xdr:ext cx="628650" cy="885825"/>
    <xdr:pic>
      <xdr:nvPicPr>
        <xdr:cNvPr id="275" name="image223.jpg"/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288</xdr:row>
      <xdr:rowOff>57150</xdr:rowOff>
    </xdr:from>
    <xdr:ext cx="628650" cy="885825"/>
    <xdr:pic>
      <xdr:nvPicPr>
        <xdr:cNvPr id="276" name="image210.jpg"/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289</xdr:row>
      <xdr:rowOff>57150</xdr:rowOff>
    </xdr:from>
    <xdr:ext cx="628650" cy="885825"/>
    <xdr:pic>
      <xdr:nvPicPr>
        <xdr:cNvPr id="277" name="image188.jpg"/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290</xdr:row>
      <xdr:rowOff>57150</xdr:rowOff>
    </xdr:from>
    <xdr:ext cx="628650" cy="885825"/>
    <xdr:pic>
      <xdr:nvPicPr>
        <xdr:cNvPr id="278" name="image191.jpg"/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291</xdr:row>
      <xdr:rowOff>57150</xdr:rowOff>
    </xdr:from>
    <xdr:ext cx="628650" cy="885825"/>
    <xdr:pic>
      <xdr:nvPicPr>
        <xdr:cNvPr id="279" name="image167.jp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292</xdr:row>
      <xdr:rowOff>57150</xdr:rowOff>
    </xdr:from>
    <xdr:ext cx="628650" cy="885825"/>
    <xdr:pic>
      <xdr:nvPicPr>
        <xdr:cNvPr id="280" name="image202.jpg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293</xdr:row>
      <xdr:rowOff>57150</xdr:rowOff>
    </xdr:from>
    <xdr:ext cx="628650" cy="885825"/>
    <xdr:pic>
      <xdr:nvPicPr>
        <xdr:cNvPr id="281" name="image196.jpg"/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294</xdr:row>
      <xdr:rowOff>57150</xdr:rowOff>
    </xdr:from>
    <xdr:ext cx="628650" cy="885825"/>
    <xdr:pic>
      <xdr:nvPicPr>
        <xdr:cNvPr id="282" name="image186.jpg"/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295</xdr:row>
      <xdr:rowOff>57150</xdr:rowOff>
    </xdr:from>
    <xdr:ext cx="628650" cy="885825"/>
    <xdr:pic>
      <xdr:nvPicPr>
        <xdr:cNvPr id="283" name="image219.jpg"/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296</xdr:row>
      <xdr:rowOff>57150</xdr:rowOff>
    </xdr:from>
    <xdr:ext cx="628650" cy="885825"/>
    <xdr:pic>
      <xdr:nvPicPr>
        <xdr:cNvPr id="284" name="image189.jpg"/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297</xdr:row>
      <xdr:rowOff>57150</xdr:rowOff>
    </xdr:from>
    <xdr:ext cx="628650" cy="885825"/>
    <xdr:pic>
      <xdr:nvPicPr>
        <xdr:cNvPr id="285" name="image194.jpg"/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298</xdr:row>
      <xdr:rowOff>57150</xdr:rowOff>
    </xdr:from>
    <xdr:ext cx="628650" cy="885825"/>
    <xdr:pic>
      <xdr:nvPicPr>
        <xdr:cNvPr id="286" name="image223.jpg"/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299</xdr:row>
      <xdr:rowOff>57150</xdr:rowOff>
    </xdr:from>
    <xdr:ext cx="628650" cy="885825"/>
    <xdr:pic>
      <xdr:nvPicPr>
        <xdr:cNvPr id="287" name="image195.jpg"/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300</xdr:row>
      <xdr:rowOff>57150</xdr:rowOff>
    </xdr:from>
    <xdr:ext cx="628650" cy="885825"/>
    <xdr:pic>
      <xdr:nvPicPr>
        <xdr:cNvPr id="288" name="image195.jpg"/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301</xdr:row>
      <xdr:rowOff>57150</xdr:rowOff>
    </xdr:from>
    <xdr:ext cx="628650" cy="885825"/>
    <xdr:pic>
      <xdr:nvPicPr>
        <xdr:cNvPr id="289" name="image188.jpg"/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302</xdr:row>
      <xdr:rowOff>57150</xdr:rowOff>
    </xdr:from>
    <xdr:ext cx="628650" cy="885825"/>
    <xdr:pic>
      <xdr:nvPicPr>
        <xdr:cNvPr id="290" name="image203.jpg"/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303</xdr:row>
      <xdr:rowOff>57150</xdr:rowOff>
    </xdr:from>
    <xdr:ext cx="628650" cy="885825"/>
    <xdr:pic>
      <xdr:nvPicPr>
        <xdr:cNvPr id="291" name="image205.jpg"/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305</xdr:row>
      <xdr:rowOff>57150</xdr:rowOff>
    </xdr:from>
    <xdr:ext cx="628650" cy="885825"/>
    <xdr:pic>
      <xdr:nvPicPr>
        <xdr:cNvPr id="292" name="image197.jpg"/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306</xdr:row>
      <xdr:rowOff>57150</xdr:rowOff>
    </xdr:from>
    <xdr:ext cx="628650" cy="885825"/>
    <xdr:pic>
      <xdr:nvPicPr>
        <xdr:cNvPr id="293" name="image199.jp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307</xdr:row>
      <xdr:rowOff>57150</xdr:rowOff>
    </xdr:from>
    <xdr:ext cx="628650" cy="885825"/>
    <xdr:pic>
      <xdr:nvPicPr>
        <xdr:cNvPr id="294" name="image199.jp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308</xdr:row>
      <xdr:rowOff>57150</xdr:rowOff>
    </xdr:from>
    <xdr:ext cx="628650" cy="885825"/>
    <xdr:pic>
      <xdr:nvPicPr>
        <xdr:cNvPr id="295" name="image204.jpg"/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309</xdr:row>
      <xdr:rowOff>57150</xdr:rowOff>
    </xdr:from>
    <xdr:ext cx="628650" cy="885825"/>
    <xdr:pic>
      <xdr:nvPicPr>
        <xdr:cNvPr id="296" name="image243.jpg"/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310</xdr:row>
      <xdr:rowOff>57150</xdr:rowOff>
    </xdr:from>
    <xdr:ext cx="628650" cy="885825"/>
    <xdr:pic>
      <xdr:nvPicPr>
        <xdr:cNvPr id="297" name="image209.jp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311</xdr:row>
      <xdr:rowOff>57150</xdr:rowOff>
    </xdr:from>
    <xdr:ext cx="628650" cy="885825"/>
    <xdr:pic>
      <xdr:nvPicPr>
        <xdr:cNvPr id="298" name="image209.jp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312</xdr:row>
      <xdr:rowOff>57150</xdr:rowOff>
    </xdr:from>
    <xdr:ext cx="628650" cy="885825"/>
    <xdr:pic>
      <xdr:nvPicPr>
        <xdr:cNvPr id="299" name="image209.jp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313</xdr:row>
      <xdr:rowOff>57150</xdr:rowOff>
    </xdr:from>
    <xdr:ext cx="628650" cy="885825"/>
    <xdr:pic>
      <xdr:nvPicPr>
        <xdr:cNvPr id="300" name="image209.jp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314</xdr:row>
      <xdr:rowOff>57150</xdr:rowOff>
    </xdr:from>
    <xdr:ext cx="628650" cy="885825"/>
    <xdr:pic>
      <xdr:nvPicPr>
        <xdr:cNvPr id="301" name="image200.jpg"/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315</xdr:row>
      <xdr:rowOff>57150</xdr:rowOff>
    </xdr:from>
    <xdr:ext cx="628650" cy="885825"/>
    <xdr:pic>
      <xdr:nvPicPr>
        <xdr:cNvPr id="302" name="image220.jpg"/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316</xdr:row>
      <xdr:rowOff>57150</xdr:rowOff>
    </xdr:from>
    <xdr:ext cx="628650" cy="885825"/>
    <xdr:pic>
      <xdr:nvPicPr>
        <xdr:cNvPr id="303" name="image208.jpg"/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317</xdr:row>
      <xdr:rowOff>57150</xdr:rowOff>
    </xdr:from>
    <xdr:ext cx="628650" cy="885825"/>
    <xdr:pic>
      <xdr:nvPicPr>
        <xdr:cNvPr id="304" name="image216.jpg"/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318</xdr:row>
      <xdr:rowOff>57150</xdr:rowOff>
    </xdr:from>
    <xdr:ext cx="628650" cy="885825"/>
    <xdr:pic>
      <xdr:nvPicPr>
        <xdr:cNvPr id="305" name="image207.jpg"/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319</xdr:row>
      <xdr:rowOff>57150</xdr:rowOff>
    </xdr:from>
    <xdr:ext cx="628650" cy="885825"/>
    <xdr:pic>
      <xdr:nvPicPr>
        <xdr:cNvPr id="306" name="image215.jpg"/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320</xdr:row>
      <xdr:rowOff>57150</xdr:rowOff>
    </xdr:from>
    <xdr:ext cx="628650" cy="885825"/>
    <xdr:pic>
      <xdr:nvPicPr>
        <xdr:cNvPr id="307" name="image206.jpg"/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321</xdr:row>
      <xdr:rowOff>57150</xdr:rowOff>
    </xdr:from>
    <xdr:ext cx="628650" cy="885825"/>
    <xdr:pic>
      <xdr:nvPicPr>
        <xdr:cNvPr id="308" name="image214.jpg"/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322</xdr:row>
      <xdr:rowOff>57150</xdr:rowOff>
    </xdr:from>
    <xdr:ext cx="628650" cy="885825"/>
    <xdr:pic>
      <xdr:nvPicPr>
        <xdr:cNvPr id="309" name="image229.jpg"/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323</xdr:row>
      <xdr:rowOff>57150</xdr:rowOff>
    </xdr:from>
    <xdr:ext cx="628650" cy="885825"/>
    <xdr:pic>
      <xdr:nvPicPr>
        <xdr:cNvPr id="310" name="image238.jpg"/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324</xdr:row>
      <xdr:rowOff>57150</xdr:rowOff>
    </xdr:from>
    <xdr:ext cx="628650" cy="885825"/>
    <xdr:pic>
      <xdr:nvPicPr>
        <xdr:cNvPr id="311" name="image224.jpg"/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325</xdr:row>
      <xdr:rowOff>57150</xdr:rowOff>
    </xdr:from>
    <xdr:ext cx="628650" cy="885825"/>
    <xdr:pic>
      <xdr:nvPicPr>
        <xdr:cNvPr id="312" name="image212.jpg"/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326</xdr:row>
      <xdr:rowOff>57150</xdr:rowOff>
    </xdr:from>
    <xdr:ext cx="628650" cy="885825"/>
    <xdr:pic>
      <xdr:nvPicPr>
        <xdr:cNvPr id="313" name="image211.jpg"/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327</xdr:row>
      <xdr:rowOff>57150</xdr:rowOff>
    </xdr:from>
    <xdr:ext cx="628650" cy="885825"/>
    <xdr:pic>
      <xdr:nvPicPr>
        <xdr:cNvPr id="314" name="image213.jpg"/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328</xdr:row>
      <xdr:rowOff>57150</xdr:rowOff>
    </xdr:from>
    <xdr:ext cx="628650" cy="885825"/>
    <xdr:pic>
      <xdr:nvPicPr>
        <xdr:cNvPr id="315" name="image213.jpg"/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329</xdr:row>
      <xdr:rowOff>57150</xdr:rowOff>
    </xdr:from>
    <xdr:ext cx="628650" cy="885825"/>
    <xdr:pic>
      <xdr:nvPicPr>
        <xdr:cNvPr id="316" name="image217.jpg"/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330</xdr:row>
      <xdr:rowOff>57150</xdr:rowOff>
    </xdr:from>
    <xdr:ext cx="628650" cy="885825"/>
    <xdr:pic>
      <xdr:nvPicPr>
        <xdr:cNvPr id="317" name="image218.jpg"/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331</xdr:row>
      <xdr:rowOff>57150</xdr:rowOff>
    </xdr:from>
    <xdr:ext cx="628650" cy="885825"/>
    <xdr:pic>
      <xdr:nvPicPr>
        <xdr:cNvPr id="318" name="image233.jpg"/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332</xdr:row>
      <xdr:rowOff>57150</xdr:rowOff>
    </xdr:from>
    <xdr:ext cx="628650" cy="885825"/>
    <xdr:pic>
      <xdr:nvPicPr>
        <xdr:cNvPr id="319" name="image222.jpg"/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333</xdr:row>
      <xdr:rowOff>57150</xdr:rowOff>
    </xdr:from>
    <xdr:ext cx="628650" cy="885825"/>
    <xdr:pic>
      <xdr:nvPicPr>
        <xdr:cNvPr id="320" name="image237.jpg"/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334</xdr:row>
      <xdr:rowOff>57150</xdr:rowOff>
    </xdr:from>
    <xdr:ext cx="628650" cy="885825"/>
    <xdr:pic>
      <xdr:nvPicPr>
        <xdr:cNvPr id="321" name="image230.jpg"/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335</xdr:row>
      <xdr:rowOff>57150</xdr:rowOff>
    </xdr:from>
    <xdr:ext cx="628650" cy="885825"/>
    <xdr:pic>
      <xdr:nvPicPr>
        <xdr:cNvPr id="322" name="image239.jpg"/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336</xdr:row>
      <xdr:rowOff>57150</xdr:rowOff>
    </xdr:from>
    <xdr:ext cx="628650" cy="885825"/>
    <xdr:pic>
      <xdr:nvPicPr>
        <xdr:cNvPr id="323" name="image221.jpg"/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337</xdr:row>
      <xdr:rowOff>57150</xdr:rowOff>
    </xdr:from>
    <xdr:ext cx="628650" cy="885825"/>
    <xdr:pic>
      <xdr:nvPicPr>
        <xdr:cNvPr id="324" name="image225.jp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338</xdr:row>
      <xdr:rowOff>57150</xdr:rowOff>
    </xdr:from>
    <xdr:ext cx="628650" cy="885825"/>
    <xdr:pic>
      <xdr:nvPicPr>
        <xdr:cNvPr id="325" name="image225.jp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339</xdr:row>
      <xdr:rowOff>57150</xdr:rowOff>
    </xdr:from>
    <xdr:ext cx="628650" cy="885825"/>
    <xdr:pic>
      <xdr:nvPicPr>
        <xdr:cNvPr id="326" name="image225.jp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340</xdr:row>
      <xdr:rowOff>57150</xdr:rowOff>
    </xdr:from>
    <xdr:ext cx="628650" cy="885825"/>
    <xdr:pic>
      <xdr:nvPicPr>
        <xdr:cNvPr id="327" name="image234.jpg"/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341</xdr:row>
      <xdr:rowOff>57150</xdr:rowOff>
    </xdr:from>
    <xdr:ext cx="628650" cy="885825"/>
    <xdr:pic>
      <xdr:nvPicPr>
        <xdr:cNvPr id="328" name="image226.jpg"/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342</xdr:row>
      <xdr:rowOff>57150</xdr:rowOff>
    </xdr:from>
    <xdr:ext cx="628650" cy="885825"/>
    <xdr:pic>
      <xdr:nvPicPr>
        <xdr:cNvPr id="329" name="image232.jpg"/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344</xdr:row>
      <xdr:rowOff>57150</xdr:rowOff>
    </xdr:from>
    <xdr:ext cx="628650" cy="885825"/>
    <xdr:pic>
      <xdr:nvPicPr>
        <xdr:cNvPr id="330" name="image235.jpg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345</xdr:row>
      <xdr:rowOff>57150</xdr:rowOff>
    </xdr:from>
    <xdr:ext cx="628650" cy="885825"/>
    <xdr:pic>
      <xdr:nvPicPr>
        <xdr:cNvPr id="331" name="image227.jpg"/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346</xdr:row>
      <xdr:rowOff>57150</xdr:rowOff>
    </xdr:from>
    <xdr:ext cx="628650" cy="885825"/>
    <xdr:pic>
      <xdr:nvPicPr>
        <xdr:cNvPr id="332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347</xdr:row>
      <xdr:rowOff>57150</xdr:rowOff>
    </xdr:from>
    <xdr:ext cx="628650" cy="885825"/>
    <xdr:pic>
      <xdr:nvPicPr>
        <xdr:cNvPr id="333" name="image248.jpg"/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348</xdr:row>
      <xdr:rowOff>57150</xdr:rowOff>
    </xdr:from>
    <xdr:ext cx="628650" cy="885825"/>
    <xdr:pic>
      <xdr:nvPicPr>
        <xdr:cNvPr id="334" name="image199.jp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349</xdr:row>
      <xdr:rowOff>57150</xdr:rowOff>
    </xdr:from>
    <xdr:ext cx="628650" cy="885825"/>
    <xdr:pic>
      <xdr:nvPicPr>
        <xdr:cNvPr id="335" name="image199.jp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350</xdr:row>
      <xdr:rowOff>57150</xdr:rowOff>
    </xdr:from>
    <xdr:ext cx="628650" cy="885825"/>
    <xdr:pic>
      <xdr:nvPicPr>
        <xdr:cNvPr id="336" name="image200.jpg"/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351</xdr:row>
      <xdr:rowOff>57150</xdr:rowOff>
    </xdr:from>
    <xdr:ext cx="628650" cy="885825"/>
    <xdr:pic>
      <xdr:nvPicPr>
        <xdr:cNvPr id="337" name="image220.jpg"/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352</xdr:row>
      <xdr:rowOff>57150</xdr:rowOff>
    </xdr:from>
    <xdr:ext cx="628650" cy="885825"/>
    <xdr:pic>
      <xdr:nvPicPr>
        <xdr:cNvPr id="338" name="image208.jpg"/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353</xdr:row>
      <xdr:rowOff>57150</xdr:rowOff>
    </xdr:from>
    <xdr:ext cx="628650" cy="885825"/>
    <xdr:pic>
      <xdr:nvPicPr>
        <xdr:cNvPr id="339" name="image215.jpg"/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354</xdr:row>
      <xdr:rowOff>57150</xdr:rowOff>
    </xdr:from>
    <xdr:ext cx="628650" cy="885825"/>
    <xdr:pic>
      <xdr:nvPicPr>
        <xdr:cNvPr id="340" name="image238.jpg"/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355</xdr:row>
      <xdr:rowOff>57150</xdr:rowOff>
    </xdr:from>
    <xdr:ext cx="628650" cy="885825"/>
    <xdr:pic>
      <xdr:nvPicPr>
        <xdr:cNvPr id="341" name="image212.jpg"/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356</xdr:row>
      <xdr:rowOff>57150</xdr:rowOff>
    </xdr:from>
    <xdr:ext cx="628650" cy="885825"/>
    <xdr:pic>
      <xdr:nvPicPr>
        <xdr:cNvPr id="342" name="image211.jpg"/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357</xdr:row>
      <xdr:rowOff>57150</xdr:rowOff>
    </xdr:from>
    <xdr:ext cx="628650" cy="885825"/>
    <xdr:pic>
      <xdr:nvPicPr>
        <xdr:cNvPr id="343" name="image217.jpg"/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358</xdr:row>
      <xdr:rowOff>57150</xdr:rowOff>
    </xdr:from>
    <xdr:ext cx="628650" cy="885825"/>
    <xdr:pic>
      <xdr:nvPicPr>
        <xdr:cNvPr id="344" name="image218.jpg"/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359</xdr:row>
      <xdr:rowOff>57150</xdr:rowOff>
    </xdr:from>
    <xdr:ext cx="628650" cy="885825"/>
    <xdr:pic>
      <xdr:nvPicPr>
        <xdr:cNvPr id="345" name="image225.jp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360</xdr:row>
      <xdr:rowOff>57150</xdr:rowOff>
    </xdr:from>
    <xdr:ext cx="628650" cy="885825"/>
    <xdr:pic>
      <xdr:nvPicPr>
        <xdr:cNvPr id="346" name="image228.jpg"/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361</xdr:row>
      <xdr:rowOff>57150</xdr:rowOff>
    </xdr:from>
    <xdr:ext cx="628650" cy="885825"/>
    <xdr:pic>
      <xdr:nvPicPr>
        <xdr:cNvPr id="347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362</xdr:row>
      <xdr:rowOff>57150</xdr:rowOff>
    </xdr:from>
    <xdr:ext cx="628650" cy="885825"/>
    <xdr:pic>
      <xdr:nvPicPr>
        <xdr:cNvPr id="348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363</xdr:row>
      <xdr:rowOff>57150</xdr:rowOff>
    </xdr:from>
    <xdr:ext cx="628650" cy="885825"/>
    <xdr:pic>
      <xdr:nvPicPr>
        <xdr:cNvPr id="349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364</xdr:row>
      <xdr:rowOff>57150</xdr:rowOff>
    </xdr:from>
    <xdr:ext cx="628650" cy="885825"/>
    <xdr:pic>
      <xdr:nvPicPr>
        <xdr:cNvPr id="350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365</xdr:row>
      <xdr:rowOff>57150</xdr:rowOff>
    </xdr:from>
    <xdr:ext cx="628650" cy="885825"/>
    <xdr:pic>
      <xdr:nvPicPr>
        <xdr:cNvPr id="351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366</xdr:row>
      <xdr:rowOff>57150</xdr:rowOff>
    </xdr:from>
    <xdr:ext cx="628650" cy="885825"/>
    <xdr:pic>
      <xdr:nvPicPr>
        <xdr:cNvPr id="352" name="image250.jpg"/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367</xdr:row>
      <xdr:rowOff>57150</xdr:rowOff>
    </xdr:from>
    <xdr:ext cx="628650" cy="885825"/>
    <xdr:pic>
      <xdr:nvPicPr>
        <xdr:cNvPr id="353" name="image241.jpg"/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368</xdr:row>
      <xdr:rowOff>57150</xdr:rowOff>
    </xdr:from>
    <xdr:ext cx="628650" cy="885825"/>
    <xdr:pic>
      <xdr:nvPicPr>
        <xdr:cNvPr id="354" name="image231.jpg"/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369</xdr:row>
      <xdr:rowOff>57150</xdr:rowOff>
    </xdr:from>
    <xdr:ext cx="628650" cy="885825"/>
    <xdr:pic>
      <xdr:nvPicPr>
        <xdr:cNvPr id="355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370</xdr:row>
      <xdr:rowOff>57150</xdr:rowOff>
    </xdr:from>
    <xdr:ext cx="628650" cy="885825"/>
    <xdr:pic>
      <xdr:nvPicPr>
        <xdr:cNvPr id="356" name="image247.jpg"/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371</xdr:row>
      <xdr:rowOff>57150</xdr:rowOff>
    </xdr:from>
    <xdr:ext cx="628650" cy="885825"/>
    <xdr:pic>
      <xdr:nvPicPr>
        <xdr:cNvPr id="357" name="image235.jpg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372</xdr:row>
      <xdr:rowOff>57150</xdr:rowOff>
    </xdr:from>
    <xdr:ext cx="628650" cy="885825"/>
    <xdr:pic>
      <xdr:nvPicPr>
        <xdr:cNvPr id="358" name="image235.jpg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373</xdr:row>
      <xdr:rowOff>57150</xdr:rowOff>
    </xdr:from>
    <xdr:ext cx="628650" cy="885825"/>
    <xdr:pic>
      <xdr:nvPicPr>
        <xdr:cNvPr id="359" name="image227.jpg"/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374</xdr:row>
      <xdr:rowOff>57150</xdr:rowOff>
    </xdr:from>
    <xdr:ext cx="628650" cy="885825"/>
    <xdr:pic>
      <xdr:nvPicPr>
        <xdr:cNvPr id="360" name="image249.jpg"/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375</xdr:row>
      <xdr:rowOff>57150</xdr:rowOff>
    </xdr:from>
    <xdr:ext cx="628650" cy="885825"/>
    <xdr:pic>
      <xdr:nvPicPr>
        <xdr:cNvPr id="361" name="image284.jpg"/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376</xdr:row>
      <xdr:rowOff>57150</xdr:rowOff>
    </xdr:from>
    <xdr:ext cx="628650" cy="885825"/>
    <xdr:pic>
      <xdr:nvPicPr>
        <xdr:cNvPr id="362" name="image245.jpg"/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377</xdr:row>
      <xdr:rowOff>57150</xdr:rowOff>
    </xdr:from>
    <xdr:ext cx="628650" cy="885825"/>
    <xdr:pic>
      <xdr:nvPicPr>
        <xdr:cNvPr id="363" name="image244.jpg"/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378</xdr:row>
      <xdr:rowOff>57150</xdr:rowOff>
    </xdr:from>
    <xdr:ext cx="628650" cy="885825"/>
    <xdr:pic>
      <xdr:nvPicPr>
        <xdr:cNvPr id="364" name="image242.jpg"/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379</xdr:row>
      <xdr:rowOff>57150</xdr:rowOff>
    </xdr:from>
    <xdr:ext cx="628650" cy="885825"/>
    <xdr:pic>
      <xdr:nvPicPr>
        <xdr:cNvPr id="365" name="image255.jpg"/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380</xdr:row>
      <xdr:rowOff>57150</xdr:rowOff>
    </xdr:from>
    <xdr:ext cx="628650" cy="885825"/>
    <xdr:pic>
      <xdr:nvPicPr>
        <xdr:cNvPr id="366" name="image255.jpg"/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381</xdr:row>
      <xdr:rowOff>57150</xdr:rowOff>
    </xdr:from>
    <xdr:ext cx="628650" cy="885825"/>
    <xdr:pic>
      <xdr:nvPicPr>
        <xdr:cNvPr id="367" name="image246.jpg"/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384</xdr:row>
      <xdr:rowOff>57150</xdr:rowOff>
    </xdr:from>
    <xdr:ext cx="628650" cy="885825"/>
    <xdr:pic>
      <xdr:nvPicPr>
        <xdr:cNvPr id="368" name="image259.jpg"/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385</xdr:row>
      <xdr:rowOff>57150</xdr:rowOff>
    </xdr:from>
    <xdr:ext cx="628650" cy="885825"/>
    <xdr:pic>
      <xdr:nvPicPr>
        <xdr:cNvPr id="369" name="image264.jpg"/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386</xdr:row>
      <xdr:rowOff>57150</xdr:rowOff>
    </xdr:from>
    <xdr:ext cx="628650" cy="885825"/>
    <xdr:pic>
      <xdr:nvPicPr>
        <xdr:cNvPr id="370" name="image279.jpg"/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387</xdr:row>
      <xdr:rowOff>57150</xdr:rowOff>
    </xdr:from>
    <xdr:ext cx="628650" cy="885825"/>
    <xdr:pic>
      <xdr:nvPicPr>
        <xdr:cNvPr id="371" name="image240.jpg"/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388</xdr:row>
      <xdr:rowOff>57150</xdr:rowOff>
    </xdr:from>
    <xdr:ext cx="628650" cy="885825"/>
    <xdr:pic>
      <xdr:nvPicPr>
        <xdr:cNvPr id="372" name="image240.jpg"/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389</xdr:row>
      <xdr:rowOff>57150</xdr:rowOff>
    </xdr:from>
    <xdr:ext cx="628650" cy="885825"/>
    <xdr:pic>
      <xdr:nvPicPr>
        <xdr:cNvPr id="373" name="image253.jpg"/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390</xdr:row>
      <xdr:rowOff>57150</xdr:rowOff>
    </xdr:from>
    <xdr:ext cx="628650" cy="885825"/>
    <xdr:pic>
      <xdr:nvPicPr>
        <xdr:cNvPr id="374" name="image253.jpg"/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391</xdr:row>
      <xdr:rowOff>57150</xdr:rowOff>
    </xdr:from>
    <xdr:ext cx="628650" cy="885825"/>
    <xdr:pic>
      <xdr:nvPicPr>
        <xdr:cNvPr id="375" name="image271.jpg"/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392</xdr:row>
      <xdr:rowOff>57150</xdr:rowOff>
    </xdr:from>
    <xdr:ext cx="628650" cy="885825"/>
    <xdr:pic>
      <xdr:nvPicPr>
        <xdr:cNvPr id="376" name="image268.jpg"/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393</xdr:row>
      <xdr:rowOff>57150</xdr:rowOff>
    </xdr:from>
    <xdr:ext cx="628650" cy="885825"/>
    <xdr:pic>
      <xdr:nvPicPr>
        <xdr:cNvPr id="377" name="image260.jpg"/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394</xdr:row>
      <xdr:rowOff>57150</xdr:rowOff>
    </xdr:from>
    <xdr:ext cx="628650" cy="885825"/>
    <xdr:pic>
      <xdr:nvPicPr>
        <xdr:cNvPr id="378" name="image260.jpg"/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395</xdr:row>
      <xdr:rowOff>57150</xdr:rowOff>
    </xdr:from>
    <xdr:ext cx="628650" cy="885825"/>
    <xdr:pic>
      <xdr:nvPicPr>
        <xdr:cNvPr id="379" name="image258.jpg"/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396</xdr:row>
      <xdr:rowOff>57150</xdr:rowOff>
    </xdr:from>
    <xdr:ext cx="628650" cy="885825"/>
    <xdr:pic>
      <xdr:nvPicPr>
        <xdr:cNvPr id="380" name="image258.jpg"/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397</xdr:row>
      <xdr:rowOff>57150</xdr:rowOff>
    </xdr:from>
    <xdr:ext cx="628650" cy="885825"/>
    <xdr:pic>
      <xdr:nvPicPr>
        <xdr:cNvPr id="381" name="image252.jpg"/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398</xdr:row>
      <xdr:rowOff>57150</xdr:rowOff>
    </xdr:from>
    <xdr:ext cx="628650" cy="885825"/>
    <xdr:pic>
      <xdr:nvPicPr>
        <xdr:cNvPr id="382" name="image251.jpg"/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399</xdr:row>
      <xdr:rowOff>57150</xdr:rowOff>
    </xdr:from>
    <xdr:ext cx="628650" cy="885825"/>
    <xdr:pic>
      <xdr:nvPicPr>
        <xdr:cNvPr id="383" name="image257.jpg"/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400</xdr:row>
      <xdr:rowOff>57150</xdr:rowOff>
    </xdr:from>
    <xdr:ext cx="628650" cy="885825"/>
    <xdr:pic>
      <xdr:nvPicPr>
        <xdr:cNvPr id="384" name="image262.jpg"/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401</xdr:row>
      <xdr:rowOff>57150</xdr:rowOff>
    </xdr:from>
    <xdr:ext cx="628650" cy="885825"/>
    <xdr:pic>
      <xdr:nvPicPr>
        <xdr:cNvPr id="385" name="image254.jpg"/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402</xdr:row>
      <xdr:rowOff>57150</xdr:rowOff>
    </xdr:from>
    <xdr:ext cx="628650" cy="885825"/>
    <xdr:pic>
      <xdr:nvPicPr>
        <xdr:cNvPr id="386" name="image266.jpg"/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403</xdr:row>
      <xdr:rowOff>57150</xdr:rowOff>
    </xdr:from>
    <xdr:ext cx="628650" cy="885825"/>
    <xdr:pic>
      <xdr:nvPicPr>
        <xdr:cNvPr id="387" name="image267.jpg"/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404</xdr:row>
      <xdr:rowOff>57150</xdr:rowOff>
    </xdr:from>
    <xdr:ext cx="628650" cy="885825"/>
    <xdr:pic>
      <xdr:nvPicPr>
        <xdr:cNvPr id="388" name="image256.jpg"/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405</xdr:row>
      <xdr:rowOff>57150</xdr:rowOff>
    </xdr:from>
    <xdr:ext cx="628650" cy="885825"/>
    <xdr:pic>
      <xdr:nvPicPr>
        <xdr:cNvPr id="389" name="image269.jpg"/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406</xdr:row>
      <xdr:rowOff>57150</xdr:rowOff>
    </xdr:from>
    <xdr:ext cx="628650" cy="885825"/>
    <xdr:pic>
      <xdr:nvPicPr>
        <xdr:cNvPr id="390" name="image261.jpg"/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407</xdr:row>
      <xdr:rowOff>57150</xdr:rowOff>
    </xdr:from>
    <xdr:ext cx="628650" cy="885825"/>
    <xdr:pic>
      <xdr:nvPicPr>
        <xdr:cNvPr id="391" name="image278.jpg"/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408</xdr:row>
      <xdr:rowOff>57150</xdr:rowOff>
    </xdr:from>
    <xdr:ext cx="628650" cy="885825"/>
    <xdr:pic>
      <xdr:nvPicPr>
        <xdr:cNvPr id="392" name="image301.jpg"/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409</xdr:row>
      <xdr:rowOff>57150</xdr:rowOff>
    </xdr:from>
    <xdr:ext cx="628650" cy="885825"/>
    <xdr:pic>
      <xdr:nvPicPr>
        <xdr:cNvPr id="393" name="image265.jpg"/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410</xdr:row>
      <xdr:rowOff>57150</xdr:rowOff>
    </xdr:from>
    <xdr:ext cx="628650" cy="885825"/>
    <xdr:pic>
      <xdr:nvPicPr>
        <xdr:cNvPr id="394" name="image263.jpg"/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411</xdr:row>
      <xdr:rowOff>57150</xdr:rowOff>
    </xdr:from>
    <xdr:ext cx="628650" cy="885825"/>
    <xdr:pic>
      <xdr:nvPicPr>
        <xdr:cNvPr id="395" name="image289.jpg"/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412</xdr:row>
      <xdr:rowOff>57150</xdr:rowOff>
    </xdr:from>
    <xdr:ext cx="628650" cy="885825"/>
    <xdr:pic>
      <xdr:nvPicPr>
        <xdr:cNvPr id="396" name="image270.jpg"/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413</xdr:row>
      <xdr:rowOff>57150</xdr:rowOff>
    </xdr:from>
    <xdr:ext cx="628650" cy="885825"/>
    <xdr:pic>
      <xdr:nvPicPr>
        <xdr:cNvPr id="397" name="image275.jpg"/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414</xdr:row>
      <xdr:rowOff>57150</xdr:rowOff>
    </xdr:from>
    <xdr:ext cx="628650" cy="885825"/>
    <xdr:pic>
      <xdr:nvPicPr>
        <xdr:cNvPr id="398" name="image283.jpg"/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415</xdr:row>
      <xdr:rowOff>57150</xdr:rowOff>
    </xdr:from>
    <xdr:ext cx="628650" cy="885825"/>
    <xdr:pic>
      <xdr:nvPicPr>
        <xdr:cNvPr id="399" name="image272.jpg"/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416</xdr:row>
      <xdr:rowOff>57150</xdr:rowOff>
    </xdr:from>
    <xdr:ext cx="628650" cy="885825"/>
    <xdr:pic>
      <xdr:nvPicPr>
        <xdr:cNvPr id="400" name="image274.jpg"/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417</xdr:row>
      <xdr:rowOff>57150</xdr:rowOff>
    </xdr:from>
    <xdr:ext cx="628650" cy="885825"/>
    <xdr:pic>
      <xdr:nvPicPr>
        <xdr:cNvPr id="401" name="image293.jpg"/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418</xdr:row>
      <xdr:rowOff>57150</xdr:rowOff>
    </xdr:from>
    <xdr:ext cx="628650" cy="885825"/>
    <xdr:pic>
      <xdr:nvPicPr>
        <xdr:cNvPr id="402" name="image293.jpg"/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419</xdr:row>
      <xdr:rowOff>57150</xdr:rowOff>
    </xdr:from>
    <xdr:ext cx="628650" cy="885825"/>
    <xdr:pic>
      <xdr:nvPicPr>
        <xdr:cNvPr id="403" name="image291.jpg"/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420</xdr:row>
      <xdr:rowOff>57150</xdr:rowOff>
    </xdr:from>
    <xdr:ext cx="628650" cy="885825"/>
    <xdr:pic>
      <xdr:nvPicPr>
        <xdr:cNvPr id="404" name="image291.jpg"/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423</xdr:row>
      <xdr:rowOff>57150</xdr:rowOff>
    </xdr:from>
    <xdr:ext cx="628650" cy="885825"/>
    <xdr:pic>
      <xdr:nvPicPr>
        <xdr:cNvPr id="405" name="image280.jpg"/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424</xdr:row>
      <xdr:rowOff>57150</xdr:rowOff>
    </xdr:from>
    <xdr:ext cx="628650" cy="885825"/>
    <xdr:pic>
      <xdr:nvPicPr>
        <xdr:cNvPr id="406" name="image280.jpg"/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425</xdr:row>
      <xdr:rowOff>57150</xdr:rowOff>
    </xdr:from>
    <xdr:ext cx="628650" cy="885825"/>
    <xdr:pic>
      <xdr:nvPicPr>
        <xdr:cNvPr id="407" name="image282.jpg"/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426</xdr:row>
      <xdr:rowOff>57150</xdr:rowOff>
    </xdr:from>
    <xdr:ext cx="628650" cy="885825"/>
    <xdr:pic>
      <xdr:nvPicPr>
        <xdr:cNvPr id="408" name="image273.jpg"/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427</xdr:row>
      <xdr:rowOff>57150</xdr:rowOff>
    </xdr:from>
    <xdr:ext cx="628650" cy="885825"/>
    <xdr:pic>
      <xdr:nvPicPr>
        <xdr:cNvPr id="409" name="image273.jpg"/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428</xdr:row>
      <xdr:rowOff>57150</xdr:rowOff>
    </xdr:from>
    <xdr:ext cx="628650" cy="885825"/>
    <xdr:pic>
      <xdr:nvPicPr>
        <xdr:cNvPr id="410" name="image276.jpg"/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429</xdr:row>
      <xdr:rowOff>57150</xdr:rowOff>
    </xdr:from>
    <xdr:ext cx="628650" cy="885825"/>
    <xdr:pic>
      <xdr:nvPicPr>
        <xdr:cNvPr id="411" name="image277.jpg"/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430</xdr:row>
      <xdr:rowOff>57150</xdr:rowOff>
    </xdr:from>
    <xdr:ext cx="628650" cy="885825"/>
    <xdr:pic>
      <xdr:nvPicPr>
        <xdr:cNvPr id="412" name="image287.jpg"/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431</xdr:row>
      <xdr:rowOff>57150</xdr:rowOff>
    </xdr:from>
    <xdr:ext cx="628650" cy="885825"/>
    <xdr:pic>
      <xdr:nvPicPr>
        <xdr:cNvPr id="413" name="image286.jpg"/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432</xdr:row>
      <xdr:rowOff>57150</xdr:rowOff>
    </xdr:from>
    <xdr:ext cx="628650" cy="885825"/>
    <xdr:pic>
      <xdr:nvPicPr>
        <xdr:cNvPr id="414" name="image292.jpg"/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433</xdr:row>
      <xdr:rowOff>57150</xdr:rowOff>
    </xdr:from>
    <xdr:ext cx="628650" cy="885825"/>
    <xdr:pic>
      <xdr:nvPicPr>
        <xdr:cNvPr id="415" name="image288.jpg"/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434</xdr:row>
      <xdr:rowOff>57150</xdr:rowOff>
    </xdr:from>
    <xdr:ext cx="628650" cy="885825"/>
    <xdr:pic>
      <xdr:nvPicPr>
        <xdr:cNvPr id="416" name="image299.jpg"/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435</xdr:row>
      <xdr:rowOff>57150</xdr:rowOff>
    </xdr:from>
    <xdr:ext cx="628650" cy="885825"/>
    <xdr:pic>
      <xdr:nvPicPr>
        <xdr:cNvPr id="417" name="image281.jpg"/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436</xdr:row>
      <xdr:rowOff>57150</xdr:rowOff>
    </xdr:from>
    <xdr:ext cx="628650" cy="885825"/>
    <xdr:pic>
      <xdr:nvPicPr>
        <xdr:cNvPr id="418" name="image285.jpg"/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437</xdr:row>
      <xdr:rowOff>57150</xdr:rowOff>
    </xdr:from>
    <xdr:ext cx="628650" cy="885825"/>
    <xdr:pic>
      <xdr:nvPicPr>
        <xdr:cNvPr id="419" name="image294.jpg"/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438</xdr:row>
      <xdr:rowOff>57150</xdr:rowOff>
    </xdr:from>
    <xdr:ext cx="628650" cy="885825"/>
    <xdr:pic>
      <xdr:nvPicPr>
        <xdr:cNvPr id="420" name="image253.jpg"/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439</xdr:row>
      <xdr:rowOff>57150</xdr:rowOff>
    </xdr:from>
    <xdr:ext cx="628650" cy="885825"/>
    <xdr:pic>
      <xdr:nvPicPr>
        <xdr:cNvPr id="421" name="image257.jpg"/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440</xdr:row>
      <xdr:rowOff>57150</xdr:rowOff>
    </xdr:from>
    <xdr:ext cx="628650" cy="885825"/>
    <xdr:pic>
      <xdr:nvPicPr>
        <xdr:cNvPr id="422" name="image283.jpg"/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441</xdr:row>
      <xdr:rowOff>57150</xdr:rowOff>
    </xdr:from>
    <xdr:ext cx="628650" cy="885825"/>
    <xdr:pic>
      <xdr:nvPicPr>
        <xdr:cNvPr id="423" name="image276.jpg"/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442</xdr:row>
      <xdr:rowOff>57150</xdr:rowOff>
    </xdr:from>
    <xdr:ext cx="628650" cy="885825"/>
    <xdr:pic>
      <xdr:nvPicPr>
        <xdr:cNvPr id="424" name="image299.jpg"/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443</xdr:row>
      <xdr:rowOff>57150</xdr:rowOff>
    </xdr:from>
    <xdr:ext cx="628650" cy="885825"/>
    <xdr:pic>
      <xdr:nvPicPr>
        <xdr:cNvPr id="425" name="image302.jpg"/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444</xdr:row>
      <xdr:rowOff>57150</xdr:rowOff>
    </xdr:from>
    <xdr:ext cx="628650" cy="885825"/>
    <xdr:pic>
      <xdr:nvPicPr>
        <xdr:cNvPr id="426" name="image302.jpg"/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445</xdr:row>
      <xdr:rowOff>57150</xdr:rowOff>
    </xdr:from>
    <xdr:ext cx="628650" cy="885825"/>
    <xdr:pic>
      <xdr:nvPicPr>
        <xdr:cNvPr id="427" name="image290.jpg"/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446</xdr:row>
      <xdr:rowOff>57150</xdr:rowOff>
    </xdr:from>
    <xdr:ext cx="628650" cy="885825"/>
    <xdr:pic>
      <xdr:nvPicPr>
        <xdr:cNvPr id="428" name="image290.jpg"/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447</xdr:row>
      <xdr:rowOff>57150</xdr:rowOff>
    </xdr:from>
    <xdr:ext cx="628650" cy="885825"/>
    <xdr:pic>
      <xdr:nvPicPr>
        <xdr:cNvPr id="429" name="image295.jpg"/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448</xdr:row>
      <xdr:rowOff>57150</xdr:rowOff>
    </xdr:from>
    <xdr:ext cx="628650" cy="885825"/>
    <xdr:pic>
      <xdr:nvPicPr>
        <xdr:cNvPr id="430" name="image296.jpg"/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449</xdr:row>
      <xdr:rowOff>57150</xdr:rowOff>
    </xdr:from>
    <xdr:ext cx="628650" cy="885825"/>
    <xdr:pic>
      <xdr:nvPicPr>
        <xdr:cNvPr id="431" name="image298.jpg"/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450</xdr:row>
      <xdr:rowOff>57150</xdr:rowOff>
    </xdr:from>
    <xdr:ext cx="628650" cy="885825"/>
    <xdr:pic>
      <xdr:nvPicPr>
        <xdr:cNvPr id="432" name="image298.jpg"/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451</xdr:row>
      <xdr:rowOff>57150</xdr:rowOff>
    </xdr:from>
    <xdr:ext cx="628650" cy="885825"/>
    <xdr:pic>
      <xdr:nvPicPr>
        <xdr:cNvPr id="433" name="image297.jpg"/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452</xdr:row>
      <xdr:rowOff>57150</xdr:rowOff>
    </xdr:from>
    <xdr:ext cx="628650" cy="885825"/>
    <xdr:pic>
      <xdr:nvPicPr>
        <xdr:cNvPr id="434" name="image300.jpg"/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453</xdr:row>
      <xdr:rowOff>57150</xdr:rowOff>
    </xdr:from>
    <xdr:ext cx="628650" cy="885825"/>
    <xdr:pic>
      <xdr:nvPicPr>
        <xdr:cNvPr id="435" name="image300.jpg"/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00"/>
  <sheetViews>
    <sheetView tabSelected="1" workbookViewId="0"/>
  </sheetViews>
  <sheetFormatPr defaultColWidth="14.42578125" defaultRowHeight="15" customHeight="1" x14ac:dyDescent="0.25"/>
  <cols>
    <col min="1" max="1" width="12.85546875" customWidth="1"/>
    <col min="2" max="2" width="51.28515625" customWidth="1"/>
    <col min="3" max="3" width="24.7109375" customWidth="1"/>
    <col min="4" max="17" width="7.42578125" customWidth="1"/>
    <col min="18" max="18" width="34.140625" customWidth="1"/>
    <col min="19" max="19" width="10.42578125" customWidth="1"/>
    <col min="20" max="20" width="13.28515625" customWidth="1"/>
    <col min="21" max="21" width="8.85546875" customWidth="1"/>
  </cols>
  <sheetData>
    <row r="1" spans="2:20" ht="17.25" x14ac:dyDescent="0.3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15</v>
      </c>
      <c r="R1" s="4" t="s">
        <v>16</v>
      </c>
      <c r="S1" s="5" t="s">
        <v>17</v>
      </c>
      <c r="T1" s="5" t="s">
        <v>18</v>
      </c>
    </row>
    <row r="2" spans="2:20" ht="79.5" customHeight="1" x14ac:dyDescent="0.25">
      <c r="B2" s="1" t="s">
        <v>19</v>
      </c>
      <c r="C2" s="1" t="s">
        <v>20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1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7">
        <f t="shared" ref="Q2:Q454" si="0">SUM(D2:P2)</f>
        <v>1</v>
      </c>
      <c r="R2" s="4" t="s">
        <v>21</v>
      </c>
      <c r="S2" s="8">
        <v>400</v>
      </c>
      <c r="T2" s="8">
        <f t="shared" ref="T2:T455" si="1">S2*Q2</f>
        <v>400</v>
      </c>
    </row>
    <row r="3" spans="2:20" ht="79.5" customHeight="1" x14ac:dyDescent="0.25">
      <c r="B3" s="1" t="s">
        <v>22</v>
      </c>
      <c r="C3" s="1" t="s">
        <v>23</v>
      </c>
      <c r="D3" s="6">
        <v>3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7">
        <f t="shared" si="0"/>
        <v>3</v>
      </c>
      <c r="R3" s="4" t="s">
        <v>24</v>
      </c>
      <c r="S3" s="8">
        <v>1975</v>
      </c>
      <c r="T3" s="8">
        <f t="shared" si="1"/>
        <v>5925</v>
      </c>
    </row>
    <row r="4" spans="2:20" ht="79.5" customHeight="1" x14ac:dyDescent="0.25">
      <c r="B4" s="1" t="s">
        <v>22</v>
      </c>
      <c r="C4" s="1" t="s">
        <v>25</v>
      </c>
      <c r="D4" s="6">
        <v>0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7">
        <f t="shared" si="0"/>
        <v>1</v>
      </c>
      <c r="R4" s="4" t="s">
        <v>26</v>
      </c>
      <c r="S4" s="8">
        <v>1975</v>
      </c>
      <c r="T4" s="8">
        <f t="shared" si="1"/>
        <v>1975</v>
      </c>
    </row>
    <row r="5" spans="2:20" ht="79.5" customHeight="1" x14ac:dyDescent="0.25">
      <c r="B5" s="1" t="s">
        <v>27</v>
      </c>
      <c r="C5" s="1" t="s">
        <v>28</v>
      </c>
      <c r="D5" s="6">
        <v>0</v>
      </c>
      <c r="E5" s="6">
        <v>0</v>
      </c>
      <c r="F5" s="6">
        <v>0</v>
      </c>
      <c r="G5" s="6">
        <v>2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7">
        <f t="shared" si="0"/>
        <v>3</v>
      </c>
      <c r="R5" s="4" t="s">
        <v>26</v>
      </c>
      <c r="S5" s="8">
        <v>4400</v>
      </c>
      <c r="T5" s="8">
        <f t="shared" si="1"/>
        <v>13200</v>
      </c>
    </row>
    <row r="6" spans="2:20" ht="79.5" customHeight="1" x14ac:dyDescent="0.25">
      <c r="B6" s="1" t="s">
        <v>29</v>
      </c>
      <c r="C6" s="1" t="s">
        <v>30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7">
        <f t="shared" si="0"/>
        <v>1</v>
      </c>
      <c r="R6" s="4" t="s">
        <v>21</v>
      </c>
      <c r="S6" s="8">
        <v>450</v>
      </c>
      <c r="T6" s="8">
        <f t="shared" si="1"/>
        <v>450</v>
      </c>
    </row>
    <row r="7" spans="2:20" ht="79.5" customHeight="1" x14ac:dyDescent="0.25">
      <c r="B7" s="1" t="s">
        <v>31</v>
      </c>
      <c r="C7" s="1" t="s">
        <v>32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f t="shared" si="0"/>
        <v>3</v>
      </c>
      <c r="R7" s="4" t="s">
        <v>26</v>
      </c>
      <c r="S7" s="8">
        <v>450</v>
      </c>
      <c r="T7" s="8">
        <f t="shared" si="1"/>
        <v>1350</v>
      </c>
    </row>
    <row r="8" spans="2:20" ht="79.5" customHeight="1" x14ac:dyDescent="0.25">
      <c r="B8" s="1" t="s">
        <v>31</v>
      </c>
      <c r="C8" s="1" t="s">
        <v>33</v>
      </c>
      <c r="D8" s="6">
        <v>0</v>
      </c>
      <c r="E8" s="6">
        <v>0</v>
      </c>
      <c r="F8" s="6">
        <v>0</v>
      </c>
      <c r="G8" s="6">
        <v>0</v>
      </c>
      <c r="H8" s="6">
        <v>5</v>
      </c>
      <c r="I8" s="6">
        <v>3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f t="shared" si="0"/>
        <v>8</v>
      </c>
      <c r="R8" s="4" t="s">
        <v>26</v>
      </c>
      <c r="S8" s="8">
        <v>450</v>
      </c>
      <c r="T8" s="8">
        <f t="shared" si="1"/>
        <v>3600</v>
      </c>
    </row>
    <row r="9" spans="2:20" ht="79.5" customHeight="1" x14ac:dyDescent="0.25">
      <c r="B9" s="1" t="s">
        <v>31</v>
      </c>
      <c r="C9" s="1" t="s">
        <v>34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4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f t="shared" si="0"/>
        <v>4</v>
      </c>
      <c r="R9" s="4" t="s">
        <v>26</v>
      </c>
      <c r="S9" s="8">
        <v>450</v>
      </c>
      <c r="T9" s="8">
        <f t="shared" si="1"/>
        <v>1800</v>
      </c>
    </row>
    <row r="10" spans="2:20" ht="79.5" customHeight="1" x14ac:dyDescent="0.25">
      <c r="B10" s="1" t="s">
        <v>35</v>
      </c>
      <c r="C10" s="1" t="s">
        <v>36</v>
      </c>
      <c r="D10" s="6">
        <v>0</v>
      </c>
      <c r="E10" s="6">
        <v>2</v>
      </c>
      <c r="F10" s="6">
        <v>1</v>
      </c>
      <c r="G10" s="6">
        <v>7</v>
      </c>
      <c r="H10" s="6">
        <v>5</v>
      </c>
      <c r="I10" s="6">
        <v>2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7">
        <f t="shared" si="0"/>
        <v>17</v>
      </c>
      <c r="R10" s="4" t="s">
        <v>26</v>
      </c>
      <c r="S10" s="8">
        <v>875</v>
      </c>
      <c r="T10" s="8">
        <f t="shared" si="1"/>
        <v>14875</v>
      </c>
    </row>
    <row r="11" spans="2:20" ht="79.5" customHeight="1" x14ac:dyDescent="0.25">
      <c r="B11" s="1" t="s">
        <v>35</v>
      </c>
      <c r="C11" s="1" t="s">
        <v>37</v>
      </c>
      <c r="D11" s="6">
        <v>0</v>
      </c>
      <c r="E11" s="6">
        <v>1</v>
      </c>
      <c r="F11" s="6">
        <v>0</v>
      </c>
      <c r="G11" s="6">
        <v>2</v>
      </c>
      <c r="H11" s="6">
        <v>3</v>
      </c>
      <c r="I11" s="6">
        <v>2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7">
        <f t="shared" si="0"/>
        <v>8</v>
      </c>
      <c r="R11" s="4" t="s">
        <v>26</v>
      </c>
      <c r="S11" s="8">
        <v>850</v>
      </c>
      <c r="T11" s="8">
        <f t="shared" si="1"/>
        <v>6800</v>
      </c>
    </row>
    <row r="12" spans="2:20" ht="79.5" customHeight="1" x14ac:dyDescent="0.25">
      <c r="B12" s="1" t="s">
        <v>35</v>
      </c>
      <c r="C12" s="1" t="s">
        <v>38</v>
      </c>
      <c r="D12" s="6">
        <v>0</v>
      </c>
      <c r="E12" s="6">
        <v>0</v>
      </c>
      <c r="F12" s="6">
        <v>1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7">
        <f t="shared" si="0"/>
        <v>3</v>
      </c>
      <c r="R12" s="4" t="s">
        <v>26</v>
      </c>
      <c r="S12" s="8">
        <v>850</v>
      </c>
      <c r="T12" s="8">
        <f t="shared" si="1"/>
        <v>2550</v>
      </c>
    </row>
    <row r="13" spans="2:20" ht="79.5" customHeight="1" x14ac:dyDescent="0.25">
      <c r="B13" s="1" t="s">
        <v>35</v>
      </c>
      <c r="C13" s="1" t="s">
        <v>39</v>
      </c>
      <c r="D13" s="6">
        <v>0</v>
      </c>
      <c r="E13" s="6">
        <v>6</v>
      </c>
      <c r="F13" s="6">
        <v>3</v>
      </c>
      <c r="G13" s="6">
        <v>3</v>
      </c>
      <c r="H13" s="6">
        <v>3</v>
      </c>
      <c r="I13" s="6">
        <v>4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7">
        <f t="shared" si="0"/>
        <v>19</v>
      </c>
      <c r="R13" s="4" t="s">
        <v>26</v>
      </c>
      <c r="S13" s="8">
        <v>875</v>
      </c>
      <c r="T13" s="8">
        <f t="shared" si="1"/>
        <v>16625</v>
      </c>
    </row>
    <row r="14" spans="2:20" ht="79.5" customHeight="1" x14ac:dyDescent="0.25">
      <c r="B14" s="1" t="s">
        <v>35</v>
      </c>
      <c r="C14" s="1" t="s">
        <v>40</v>
      </c>
      <c r="D14" s="6">
        <v>1</v>
      </c>
      <c r="E14" s="6">
        <v>2</v>
      </c>
      <c r="F14" s="6">
        <v>5</v>
      </c>
      <c r="G14" s="6">
        <v>3</v>
      </c>
      <c r="H14" s="6">
        <v>5</v>
      </c>
      <c r="I14" s="6">
        <v>4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7">
        <f t="shared" si="0"/>
        <v>20</v>
      </c>
      <c r="R14" s="4" t="s">
        <v>26</v>
      </c>
      <c r="S14" s="8">
        <v>875</v>
      </c>
      <c r="T14" s="8">
        <f t="shared" si="1"/>
        <v>17500</v>
      </c>
    </row>
    <row r="15" spans="2:20" ht="79.5" customHeight="1" x14ac:dyDescent="0.25">
      <c r="B15" s="1" t="s">
        <v>41</v>
      </c>
      <c r="C15" s="1" t="s">
        <v>42</v>
      </c>
      <c r="D15" s="6">
        <v>0</v>
      </c>
      <c r="E15" s="6">
        <v>0</v>
      </c>
      <c r="F15" s="6">
        <v>0</v>
      </c>
      <c r="G15" s="6">
        <v>5</v>
      </c>
      <c r="H15" s="6">
        <v>6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7">
        <f t="shared" si="0"/>
        <v>11</v>
      </c>
      <c r="R15" s="4" t="s">
        <v>26</v>
      </c>
      <c r="S15" s="8">
        <v>1400</v>
      </c>
      <c r="T15" s="8">
        <f t="shared" si="1"/>
        <v>15400</v>
      </c>
    </row>
    <row r="16" spans="2:20" ht="79.5" customHeight="1" x14ac:dyDescent="0.25">
      <c r="B16" s="1" t="s">
        <v>41</v>
      </c>
      <c r="C16" s="1" t="s">
        <v>43</v>
      </c>
      <c r="D16" s="6">
        <v>0</v>
      </c>
      <c r="E16" s="6">
        <v>9</v>
      </c>
      <c r="F16" s="6">
        <v>8</v>
      </c>
      <c r="G16" s="6">
        <v>4</v>
      </c>
      <c r="H16" s="6">
        <v>6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7">
        <f t="shared" si="0"/>
        <v>28</v>
      </c>
      <c r="R16" s="4" t="s">
        <v>26</v>
      </c>
      <c r="S16" s="8">
        <v>1600</v>
      </c>
      <c r="T16" s="8">
        <f t="shared" si="1"/>
        <v>44800</v>
      </c>
    </row>
    <row r="17" spans="2:20" ht="79.5" customHeight="1" x14ac:dyDescent="0.25">
      <c r="B17" s="1" t="s">
        <v>44</v>
      </c>
      <c r="C17" s="1" t="s">
        <v>45</v>
      </c>
      <c r="D17" s="6">
        <v>0</v>
      </c>
      <c r="E17" s="6">
        <v>0</v>
      </c>
      <c r="F17" s="6">
        <v>2</v>
      </c>
      <c r="G17" s="6">
        <v>2</v>
      </c>
      <c r="H17" s="6">
        <v>5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f t="shared" si="0"/>
        <v>9</v>
      </c>
      <c r="R17" s="4" t="s">
        <v>26</v>
      </c>
      <c r="S17" s="8">
        <v>1500</v>
      </c>
      <c r="T17" s="8">
        <f t="shared" si="1"/>
        <v>13500</v>
      </c>
    </row>
    <row r="18" spans="2:20" ht="79.5" customHeight="1" x14ac:dyDescent="0.25">
      <c r="B18" s="1" t="s">
        <v>46</v>
      </c>
      <c r="C18" s="1" t="s">
        <v>47</v>
      </c>
      <c r="D18" s="6">
        <v>0</v>
      </c>
      <c r="E18" s="6">
        <v>0</v>
      </c>
      <c r="F18" s="6">
        <v>0</v>
      </c>
      <c r="G18" s="6">
        <v>3</v>
      </c>
      <c r="H18" s="6">
        <v>1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7">
        <f t="shared" si="0"/>
        <v>5</v>
      </c>
      <c r="R18" s="4" t="s">
        <v>26</v>
      </c>
      <c r="S18" s="8">
        <v>2575</v>
      </c>
      <c r="T18" s="8">
        <f t="shared" si="1"/>
        <v>12875</v>
      </c>
    </row>
    <row r="19" spans="2:20" ht="79.5" customHeight="1" x14ac:dyDescent="0.25">
      <c r="B19" s="1" t="s">
        <v>48</v>
      </c>
      <c r="C19" s="1" t="s">
        <v>49</v>
      </c>
      <c r="D19" s="6">
        <v>0</v>
      </c>
      <c r="E19" s="6">
        <v>0</v>
      </c>
      <c r="F19" s="6">
        <v>2</v>
      </c>
      <c r="G19" s="6">
        <v>1</v>
      </c>
      <c r="H19" s="6">
        <v>3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7">
        <f t="shared" si="0"/>
        <v>6</v>
      </c>
      <c r="R19" s="4" t="s">
        <v>26</v>
      </c>
      <c r="S19" s="8">
        <v>1800</v>
      </c>
      <c r="T19" s="8">
        <f t="shared" si="1"/>
        <v>10800</v>
      </c>
    </row>
    <row r="20" spans="2:20" ht="79.5" customHeight="1" x14ac:dyDescent="0.25">
      <c r="B20" s="1" t="s">
        <v>50</v>
      </c>
      <c r="C20" s="1" t="s">
        <v>51</v>
      </c>
      <c r="D20" s="6">
        <v>0</v>
      </c>
      <c r="E20" s="6">
        <v>3</v>
      </c>
      <c r="F20" s="6">
        <v>2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7">
        <f t="shared" si="0"/>
        <v>6</v>
      </c>
      <c r="R20" s="4" t="s">
        <v>26</v>
      </c>
      <c r="S20" s="8">
        <v>6175</v>
      </c>
      <c r="T20" s="8">
        <f t="shared" si="1"/>
        <v>37050</v>
      </c>
    </row>
    <row r="21" spans="2:20" ht="79.5" customHeight="1" x14ac:dyDescent="0.25">
      <c r="B21" s="1" t="s">
        <v>52</v>
      </c>
      <c r="C21" s="1" t="s">
        <v>53</v>
      </c>
      <c r="D21" s="6">
        <v>0</v>
      </c>
      <c r="E21" s="6">
        <v>0</v>
      </c>
      <c r="F21" s="6">
        <v>0</v>
      </c>
      <c r="G21" s="6">
        <v>2</v>
      </c>
      <c r="H21" s="6">
        <v>3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7">
        <f t="shared" si="0"/>
        <v>6</v>
      </c>
      <c r="R21" s="4" t="s">
        <v>26</v>
      </c>
      <c r="S21" s="8">
        <v>5775</v>
      </c>
      <c r="T21" s="8">
        <f t="shared" si="1"/>
        <v>34650</v>
      </c>
    </row>
    <row r="22" spans="2:20" ht="79.5" customHeight="1" x14ac:dyDescent="0.25">
      <c r="B22" s="1" t="s">
        <v>54</v>
      </c>
      <c r="C22" s="1" t="s">
        <v>55</v>
      </c>
      <c r="D22" s="6">
        <v>0</v>
      </c>
      <c r="E22" s="6">
        <v>0</v>
      </c>
      <c r="F22" s="6">
        <v>1</v>
      </c>
      <c r="G22" s="6">
        <v>1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7">
        <f t="shared" si="0"/>
        <v>3</v>
      </c>
      <c r="R22" s="4" t="s">
        <v>26</v>
      </c>
      <c r="S22" s="8">
        <v>3500</v>
      </c>
      <c r="T22" s="8">
        <f t="shared" si="1"/>
        <v>10500</v>
      </c>
    </row>
    <row r="23" spans="2:20" ht="79.5" customHeight="1" x14ac:dyDescent="0.25">
      <c r="B23" s="1" t="s">
        <v>54</v>
      </c>
      <c r="C23" s="1" t="s">
        <v>56</v>
      </c>
      <c r="D23" s="6">
        <v>0</v>
      </c>
      <c r="E23" s="6">
        <v>0</v>
      </c>
      <c r="F23" s="6">
        <v>1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7">
        <f t="shared" si="0"/>
        <v>2</v>
      </c>
      <c r="R23" s="4" t="s">
        <v>26</v>
      </c>
      <c r="S23" s="8">
        <v>9275</v>
      </c>
      <c r="T23" s="8">
        <f t="shared" si="1"/>
        <v>18550</v>
      </c>
    </row>
    <row r="24" spans="2:20" ht="79.5" customHeight="1" x14ac:dyDescent="0.25">
      <c r="B24" s="1" t="s">
        <v>57</v>
      </c>
      <c r="C24" s="1" t="s">
        <v>58</v>
      </c>
      <c r="D24" s="6">
        <v>0</v>
      </c>
      <c r="E24" s="6">
        <v>0</v>
      </c>
      <c r="F24" s="6">
        <v>0</v>
      </c>
      <c r="G24" s="6">
        <v>6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7">
        <f t="shared" si="0"/>
        <v>6</v>
      </c>
      <c r="R24" s="4" t="s">
        <v>26</v>
      </c>
      <c r="S24" s="8">
        <v>4800</v>
      </c>
      <c r="T24" s="8">
        <f t="shared" si="1"/>
        <v>28800</v>
      </c>
    </row>
    <row r="25" spans="2:20" ht="79.5" customHeight="1" x14ac:dyDescent="0.25">
      <c r="B25" s="1" t="s">
        <v>59</v>
      </c>
      <c r="C25" s="1" t="s">
        <v>60</v>
      </c>
      <c r="D25" s="6">
        <v>1</v>
      </c>
      <c r="E25" s="6">
        <v>3</v>
      </c>
      <c r="F25" s="6">
        <v>0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7">
        <f t="shared" si="0"/>
        <v>5</v>
      </c>
      <c r="R25" s="4" t="s">
        <v>26</v>
      </c>
      <c r="S25" s="8">
        <v>4450</v>
      </c>
      <c r="T25" s="8">
        <f t="shared" si="1"/>
        <v>22250</v>
      </c>
    </row>
    <row r="26" spans="2:20" ht="79.5" customHeight="1" x14ac:dyDescent="0.25">
      <c r="B26" s="1" t="s">
        <v>59</v>
      </c>
      <c r="C26" s="1" t="s">
        <v>61</v>
      </c>
      <c r="D26" s="6">
        <v>0</v>
      </c>
      <c r="E26" s="6">
        <v>6</v>
      </c>
      <c r="F26" s="6">
        <v>5</v>
      </c>
      <c r="G26" s="6">
        <v>5</v>
      </c>
      <c r="H26" s="6">
        <v>7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7">
        <f t="shared" si="0"/>
        <v>24</v>
      </c>
      <c r="R26" s="4" t="s">
        <v>26</v>
      </c>
      <c r="S26" s="8">
        <v>4125</v>
      </c>
      <c r="T26" s="8">
        <f t="shared" si="1"/>
        <v>99000</v>
      </c>
    </row>
    <row r="27" spans="2:20" ht="79.5" customHeight="1" x14ac:dyDescent="0.25">
      <c r="B27" s="1" t="s">
        <v>59</v>
      </c>
      <c r="C27" s="1" t="s">
        <v>62</v>
      </c>
      <c r="D27" s="6">
        <v>0</v>
      </c>
      <c r="E27" s="6">
        <v>1</v>
      </c>
      <c r="F27" s="6">
        <v>1</v>
      </c>
      <c r="G27" s="6">
        <v>1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7">
        <f t="shared" si="0"/>
        <v>4</v>
      </c>
      <c r="R27" s="4" t="s">
        <v>26</v>
      </c>
      <c r="S27" s="8">
        <v>4125</v>
      </c>
      <c r="T27" s="8">
        <f t="shared" si="1"/>
        <v>16500</v>
      </c>
    </row>
    <row r="28" spans="2:20" ht="79.5" customHeight="1" x14ac:dyDescent="0.25">
      <c r="B28" s="1" t="s">
        <v>63</v>
      </c>
      <c r="C28" s="1" t="s">
        <v>64</v>
      </c>
      <c r="D28" s="6">
        <v>0</v>
      </c>
      <c r="E28" s="6">
        <v>0</v>
      </c>
      <c r="F28" s="6">
        <v>1</v>
      </c>
      <c r="G28" s="6">
        <v>1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7">
        <f t="shared" si="0"/>
        <v>3</v>
      </c>
      <c r="R28" s="4" t="s">
        <v>26</v>
      </c>
      <c r="S28" s="8">
        <v>7400</v>
      </c>
      <c r="T28" s="8">
        <f t="shared" si="1"/>
        <v>22200</v>
      </c>
    </row>
    <row r="29" spans="2:20" ht="79.5" customHeight="1" x14ac:dyDescent="0.25">
      <c r="B29" s="1" t="s">
        <v>65</v>
      </c>
      <c r="C29" s="1" t="s">
        <v>66</v>
      </c>
      <c r="D29" s="6">
        <v>2</v>
      </c>
      <c r="E29" s="6">
        <v>19</v>
      </c>
      <c r="F29" s="6">
        <v>20</v>
      </c>
      <c r="G29" s="6">
        <v>11</v>
      </c>
      <c r="H29" s="6">
        <v>4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7">
        <f t="shared" si="0"/>
        <v>56</v>
      </c>
      <c r="R29" s="4" t="s">
        <v>26</v>
      </c>
      <c r="S29" s="8">
        <v>1050</v>
      </c>
      <c r="T29" s="8">
        <f t="shared" si="1"/>
        <v>58800</v>
      </c>
    </row>
    <row r="30" spans="2:20" ht="79.5" customHeight="1" x14ac:dyDescent="0.25">
      <c r="B30" s="1" t="s">
        <v>67</v>
      </c>
      <c r="C30" s="1" t="s">
        <v>68</v>
      </c>
      <c r="D30" s="6">
        <v>0</v>
      </c>
      <c r="E30" s="6">
        <v>4</v>
      </c>
      <c r="F30" s="6">
        <v>1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7">
        <f t="shared" si="0"/>
        <v>6</v>
      </c>
      <c r="R30" s="4" t="s">
        <v>26</v>
      </c>
      <c r="S30" s="8">
        <v>2125</v>
      </c>
      <c r="T30" s="8">
        <f t="shared" si="1"/>
        <v>12750</v>
      </c>
    </row>
    <row r="31" spans="2:20" ht="79.5" customHeight="1" x14ac:dyDescent="0.25">
      <c r="B31" s="1" t="s">
        <v>69</v>
      </c>
      <c r="C31" s="1" t="s">
        <v>70</v>
      </c>
      <c r="D31" s="6">
        <v>0</v>
      </c>
      <c r="E31" s="6">
        <v>0</v>
      </c>
      <c r="F31" s="6">
        <v>2</v>
      </c>
      <c r="G31" s="6">
        <v>1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7">
        <f t="shared" si="0"/>
        <v>4</v>
      </c>
      <c r="R31" s="4" t="s">
        <v>26</v>
      </c>
      <c r="S31" s="8">
        <v>4025</v>
      </c>
      <c r="T31" s="8">
        <f t="shared" si="1"/>
        <v>16100</v>
      </c>
    </row>
    <row r="32" spans="2:20" ht="79.5" customHeight="1" x14ac:dyDescent="0.25">
      <c r="B32" s="1" t="s">
        <v>71</v>
      </c>
      <c r="C32" s="1" t="s">
        <v>72</v>
      </c>
      <c r="D32" s="6">
        <v>2</v>
      </c>
      <c r="E32" s="6">
        <v>1</v>
      </c>
      <c r="F32" s="6">
        <v>3</v>
      </c>
      <c r="G32" s="6">
        <v>2</v>
      </c>
      <c r="H32" s="6">
        <v>3</v>
      </c>
      <c r="I32" s="6">
        <v>1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7">
        <f t="shared" si="0"/>
        <v>12</v>
      </c>
      <c r="R32" s="4" t="s">
        <v>26</v>
      </c>
      <c r="S32" s="8">
        <v>1625</v>
      </c>
      <c r="T32" s="8">
        <f t="shared" si="1"/>
        <v>19500</v>
      </c>
    </row>
    <row r="33" spans="2:20" ht="79.5" customHeight="1" x14ac:dyDescent="0.25">
      <c r="B33" s="1" t="s">
        <v>71</v>
      </c>
      <c r="C33" s="1" t="s">
        <v>72</v>
      </c>
      <c r="D33" s="6">
        <v>0</v>
      </c>
      <c r="E33" s="6">
        <v>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7">
        <f t="shared" si="0"/>
        <v>1</v>
      </c>
      <c r="R33" s="4" t="s">
        <v>26</v>
      </c>
      <c r="S33" s="8">
        <v>1625</v>
      </c>
      <c r="T33" s="8">
        <f t="shared" si="1"/>
        <v>1625</v>
      </c>
    </row>
    <row r="34" spans="2:20" ht="79.5" customHeight="1" x14ac:dyDescent="0.25">
      <c r="B34" s="1" t="s">
        <v>73</v>
      </c>
      <c r="C34" s="1" t="s">
        <v>74</v>
      </c>
      <c r="D34" s="6">
        <v>0</v>
      </c>
      <c r="E34" s="6">
        <v>0</v>
      </c>
      <c r="F34" s="6">
        <v>0</v>
      </c>
      <c r="G34" s="6">
        <v>0</v>
      </c>
      <c r="H34" s="6">
        <v>2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7">
        <f t="shared" si="0"/>
        <v>3</v>
      </c>
      <c r="R34" s="4" t="s">
        <v>26</v>
      </c>
      <c r="S34" s="8">
        <v>950</v>
      </c>
      <c r="T34" s="8">
        <f t="shared" si="1"/>
        <v>2850</v>
      </c>
    </row>
    <row r="35" spans="2:20" ht="79.5" customHeight="1" x14ac:dyDescent="0.25">
      <c r="B35" s="1" t="s">
        <v>75</v>
      </c>
      <c r="C35" s="1" t="s">
        <v>76</v>
      </c>
      <c r="D35" s="6">
        <v>0</v>
      </c>
      <c r="E35" s="6">
        <v>3</v>
      </c>
      <c r="F35" s="6">
        <v>0</v>
      </c>
      <c r="G35" s="6">
        <v>8</v>
      </c>
      <c r="H35" s="6">
        <v>10</v>
      </c>
      <c r="I35" s="6">
        <v>3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7">
        <f t="shared" si="0"/>
        <v>24</v>
      </c>
      <c r="R35" s="4" t="s">
        <v>26</v>
      </c>
      <c r="S35" s="8">
        <v>1300</v>
      </c>
      <c r="T35" s="8">
        <f t="shared" si="1"/>
        <v>31200</v>
      </c>
    </row>
    <row r="36" spans="2:20" ht="79.5" customHeight="1" x14ac:dyDescent="0.25">
      <c r="B36" s="1" t="s">
        <v>77</v>
      </c>
      <c r="C36" s="1" t="s">
        <v>78</v>
      </c>
      <c r="D36" s="6">
        <v>0</v>
      </c>
      <c r="E36" s="6">
        <v>2</v>
      </c>
      <c r="F36" s="6">
        <v>3</v>
      </c>
      <c r="G36" s="6">
        <v>1</v>
      </c>
      <c r="H36" s="6">
        <v>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7">
        <f t="shared" si="0"/>
        <v>8</v>
      </c>
      <c r="R36" s="4" t="s">
        <v>26</v>
      </c>
      <c r="S36" s="8">
        <v>1625</v>
      </c>
      <c r="T36" s="8">
        <f t="shared" si="1"/>
        <v>13000</v>
      </c>
    </row>
    <row r="37" spans="2:20" ht="79.5" customHeight="1" x14ac:dyDescent="0.25">
      <c r="B37" s="1" t="s">
        <v>41</v>
      </c>
      <c r="C37" s="1" t="s">
        <v>79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7">
        <f t="shared" si="0"/>
        <v>1</v>
      </c>
      <c r="R37" s="4" t="s">
        <v>26</v>
      </c>
      <c r="S37" s="8">
        <v>1600</v>
      </c>
      <c r="T37" s="8">
        <f t="shared" si="1"/>
        <v>1600</v>
      </c>
    </row>
    <row r="38" spans="2:20" ht="79.5" customHeight="1" x14ac:dyDescent="0.25">
      <c r="B38" s="1" t="s">
        <v>46</v>
      </c>
      <c r="C38" s="1" t="s">
        <v>80</v>
      </c>
      <c r="D38" s="6">
        <v>0</v>
      </c>
      <c r="E38" s="6">
        <v>2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7">
        <f t="shared" si="0"/>
        <v>2</v>
      </c>
      <c r="R38" s="4" t="s">
        <v>26</v>
      </c>
      <c r="S38" s="8">
        <v>3650</v>
      </c>
      <c r="T38" s="8">
        <f t="shared" si="1"/>
        <v>7300</v>
      </c>
    </row>
    <row r="39" spans="2:20" ht="79.5" customHeight="1" x14ac:dyDescent="0.25">
      <c r="B39" s="1" t="s">
        <v>54</v>
      </c>
      <c r="C39" s="1" t="s">
        <v>81</v>
      </c>
      <c r="D39" s="6">
        <v>0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7">
        <f t="shared" si="0"/>
        <v>1</v>
      </c>
      <c r="R39" s="4" t="s">
        <v>26</v>
      </c>
      <c r="S39" s="8">
        <v>3500</v>
      </c>
      <c r="T39" s="8">
        <f t="shared" si="1"/>
        <v>3500</v>
      </c>
    </row>
    <row r="40" spans="2:20" ht="79.5" customHeight="1" x14ac:dyDescent="0.25">
      <c r="B40" s="1" t="s">
        <v>57</v>
      </c>
      <c r="C40" s="1" t="s">
        <v>82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7">
        <f t="shared" si="0"/>
        <v>1</v>
      </c>
      <c r="R40" s="4" t="s">
        <v>26</v>
      </c>
      <c r="S40" s="8">
        <v>4800</v>
      </c>
      <c r="T40" s="8">
        <f t="shared" si="1"/>
        <v>4800</v>
      </c>
    </row>
    <row r="41" spans="2:20" ht="79.5" customHeight="1" x14ac:dyDescent="0.25">
      <c r="B41" s="1" t="s">
        <v>59</v>
      </c>
      <c r="C41" s="1" t="s">
        <v>83</v>
      </c>
      <c r="D41" s="6">
        <v>0</v>
      </c>
      <c r="E41" s="6">
        <v>3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7">
        <f t="shared" si="0"/>
        <v>3</v>
      </c>
      <c r="R41" s="4" t="s">
        <v>26</v>
      </c>
      <c r="S41" s="8">
        <v>4450</v>
      </c>
      <c r="T41" s="8">
        <f t="shared" si="1"/>
        <v>13350</v>
      </c>
    </row>
    <row r="42" spans="2:20" ht="79.5" customHeight="1" x14ac:dyDescent="0.25">
      <c r="B42" s="1" t="s">
        <v>59</v>
      </c>
      <c r="C42" s="1" t="s">
        <v>84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7">
        <f t="shared" si="0"/>
        <v>1</v>
      </c>
      <c r="R42" s="4" t="s">
        <v>26</v>
      </c>
      <c r="S42" s="8">
        <v>4125</v>
      </c>
      <c r="T42" s="8">
        <f t="shared" si="1"/>
        <v>4125</v>
      </c>
    </row>
    <row r="43" spans="2:20" ht="79.5" customHeight="1" x14ac:dyDescent="0.25">
      <c r="B43" s="1" t="s">
        <v>85</v>
      </c>
      <c r="C43" s="1" t="s">
        <v>86</v>
      </c>
      <c r="D43" s="6">
        <v>0</v>
      </c>
      <c r="E43" s="6">
        <v>0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7">
        <f t="shared" si="0"/>
        <v>1</v>
      </c>
      <c r="R43" s="4" t="s">
        <v>26</v>
      </c>
      <c r="S43" s="8">
        <v>1225</v>
      </c>
      <c r="T43" s="8">
        <f t="shared" si="1"/>
        <v>1225</v>
      </c>
    </row>
    <row r="44" spans="2:20" ht="79.5" customHeight="1" x14ac:dyDescent="0.25">
      <c r="B44" s="1" t="s">
        <v>73</v>
      </c>
      <c r="C44" s="1" t="s">
        <v>87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7">
        <f t="shared" si="0"/>
        <v>1</v>
      </c>
      <c r="R44" s="4" t="s">
        <v>26</v>
      </c>
      <c r="S44" s="8">
        <v>950</v>
      </c>
      <c r="T44" s="8">
        <f t="shared" si="1"/>
        <v>950</v>
      </c>
    </row>
    <row r="45" spans="2:20" ht="79.5" customHeight="1" x14ac:dyDescent="0.25">
      <c r="B45" s="1" t="s">
        <v>88</v>
      </c>
      <c r="C45" s="1" t="s">
        <v>89</v>
      </c>
      <c r="D45" s="6">
        <v>0</v>
      </c>
      <c r="E45" s="6">
        <v>0</v>
      </c>
      <c r="F45" s="6">
        <v>0</v>
      </c>
      <c r="G45" s="6">
        <v>1</v>
      </c>
      <c r="H45" s="6">
        <v>2</v>
      </c>
      <c r="I45" s="6">
        <v>4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7">
        <f t="shared" si="0"/>
        <v>7</v>
      </c>
      <c r="R45" s="4" t="s">
        <v>26</v>
      </c>
      <c r="S45" s="8">
        <v>625</v>
      </c>
      <c r="T45" s="8">
        <f t="shared" si="1"/>
        <v>4375</v>
      </c>
    </row>
    <row r="46" spans="2:20" ht="79.5" customHeight="1" x14ac:dyDescent="0.25">
      <c r="B46" s="1" t="s">
        <v>88</v>
      </c>
      <c r="C46" s="1" t="s">
        <v>90</v>
      </c>
      <c r="D46" s="6">
        <v>0</v>
      </c>
      <c r="E46" s="6">
        <v>0</v>
      </c>
      <c r="F46" s="6">
        <v>0</v>
      </c>
      <c r="G46" s="6">
        <v>1</v>
      </c>
      <c r="H46" s="6">
        <v>2</v>
      </c>
      <c r="I46" s="6">
        <v>3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7">
        <f t="shared" si="0"/>
        <v>6</v>
      </c>
      <c r="R46" s="4" t="s">
        <v>26</v>
      </c>
      <c r="S46" s="8">
        <v>825</v>
      </c>
      <c r="T46" s="8">
        <f t="shared" si="1"/>
        <v>4950</v>
      </c>
    </row>
    <row r="47" spans="2:20" ht="79.5" customHeight="1" x14ac:dyDescent="0.25">
      <c r="B47" s="1" t="s">
        <v>91</v>
      </c>
      <c r="C47" s="1" t="s">
        <v>92</v>
      </c>
      <c r="D47" s="6">
        <v>0</v>
      </c>
      <c r="E47" s="6">
        <v>2</v>
      </c>
      <c r="F47" s="6">
        <v>1</v>
      </c>
      <c r="G47" s="6">
        <v>0</v>
      </c>
      <c r="H47" s="6">
        <v>0</v>
      </c>
      <c r="I47" s="6">
        <v>4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7">
        <f t="shared" si="0"/>
        <v>7</v>
      </c>
      <c r="R47" s="4" t="s">
        <v>26</v>
      </c>
      <c r="S47" s="8">
        <v>750</v>
      </c>
      <c r="T47" s="8">
        <f t="shared" si="1"/>
        <v>5250</v>
      </c>
    </row>
    <row r="48" spans="2:20" ht="79.5" customHeight="1" x14ac:dyDescent="0.25">
      <c r="B48" s="1" t="s">
        <v>93</v>
      </c>
      <c r="C48" s="1" t="s">
        <v>94</v>
      </c>
      <c r="D48" s="6">
        <v>1</v>
      </c>
      <c r="E48" s="6">
        <v>1</v>
      </c>
      <c r="F48" s="6">
        <v>2</v>
      </c>
      <c r="G48" s="6">
        <v>4</v>
      </c>
      <c r="H48" s="6">
        <v>3</v>
      </c>
      <c r="I48" s="6">
        <v>1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7">
        <f t="shared" si="0"/>
        <v>12</v>
      </c>
      <c r="R48" s="4" t="s">
        <v>26</v>
      </c>
      <c r="S48" s="8">
        <v>2250</v>
      </c>
      <c r="T48" s="8">
        <f t="shared" si="1"/>
        <v>27000</v>
      </c>
    </row>
    <row r="49" spans="2:20" ht="79.5" customHeight="1" x14ac:dyDescent="0.25">
      <c r="B49" s="1" t="s">
        <v>93</v>
      </c>
      <c r="C49" s="1" t="s">
        <v>95</v>
      </c>
      <c r="D49" s="6">
        <v>0</v>
      </c>
      <c r="E49" s="6">
        <v>1</v>
      </c>
      <c r="F49" s="6">
        <v>2</v>
      </c>
      <c r="G49" s="6">
        <v>1</v>
      </c>
      <c r="H49" s="6">
        <v>1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7">
        <f t="shared" si="0"/>
        <v>5</v>
      </c>
      <c r="R49" s="4" t="s">
        <v>26</v>
      </c>
      <c r="S49" s="8">
        <v>2250</v>
      </c>
      <c r="T49" s="8">
        <f t="shared" si="1"/>
        <v>11250</v>
      </c>
    </row>
    <row r="50" spans="2:20" ht="79.5" customHeight="1" x14ac:dyDescent="0.25">
      <c r="B50" s="1" t="s">
        <v>96</v>
      </c>
      <c r="C50" s="1" t="s">
        <v>97</v>
      </c>
      <c r="D50" s="6">
        <v>0</v>
      </c>
      <c r="E50" s="6">
        <v>0</v>
      </c>
      <c r="F50" s="6">
        <v>0</v>
      </c>
      <c r="G50" s="6">
        <v>3</v>
      </c>
      <c r="H50" s="6">
        <v>1</v>
      </c>
      <c r="I50" s="6">
        <v>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7">
        <f t="shared" si="0"/>
        <v>5</v>
      </c>
      <c r="R50" s="4" t="s">
        <v>26</v>
      </c>
      <c r="S50" s="8">
        <v>3850</v>
      </c>
      <c r="T50" s="8">
        <f t="shared" si="1"/>
        <v>19250</v>
      </c>
    </row>
    <row r="51" spans="2:20" ht="79.5" customHeight="1" x14ac:dyDescent="0.25">
      <c r="B51" s="1" t="s">
        <v>96</v>
      </c>
      <c r="C51" s="1" t="s">
        <v>98</v>
      </c>
      <c r="D51" s="6">
        <v>0</v>
      </c>
      <c r="E51" s="6">
        <v>0</v>
      </c>
      <c r="F51" s="6">
        <v>0</v>
      </c>
      <c r="G51" s="6">
        <v>1</v>
      </c>
      <c r="H51" s="6">
        <v>0</v>
      </c>
      <c r="I51" s="6">
        <v>1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7">
        <f t="shared" si="0"/>
        <v>2</v>
      </c>
      <c r="R51" s="4" t="s">
        <v>26</v>
      </c>
      <c r="S51" s="8">
        <v>3850</v>
      </c>
      <c r="T51" s="8">
        <f t="shared" si="1"/>
        <v>7700</v>
      </c>
    </row>
    <row r="52" spans="2:20" ht="79.5" customHeight="1" x14ac:dyDescent="0.25">
      <c r="B52" s="1" t="s">
        <v>99</v>
      </c>
      <c r="C52" s="1" t="s">
        <v>100</v>
      </c>
      <c r="D52" s="6">
        <v>0</v>
      </c>
      <c r="E52" s="6">
        <v>4</v>
      </c>
      <c r="F52" s="6">
        <v>4</v>
      </c>
      <c r="G52" s="6">
        <v>7</v>
      </c>
      <c r="H52" s="6">
        <v>7</v>
      </c>
      <c r="I52" s="6">
        <v>1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7">
        <f t="shared" si="0"/>
        <v>23</v>
      </c>
      <c r="R52" s="4" t="s">
        <v>26</v>
      </c>
      <c r="S52" s="8">
        <v>2800</v>
      </c>
      <c r="T52" s="8">
        <f t="shared" si="1"/>
        <v>64400</v>
      </c>
    </row>
    <row r="53" spans="2:20" ht="79.5" customHeight="1" x14ac:dyDescent="0.25">
      <c r="B53" s="1" t="s">
        <v>101</v>
      </c>
      <c r="C53" s="1" t="s">
        <v>102</v>
      </c>
      <c r="D53" s="6">
        <v>6</v>
      </c>
      <c r="E53" s="6">
        <v>8</v>
      </c>
      <c r="F53" s="6">
        <v>10</v>
      </c>
      <c r="G53" s="6">
        <v>5</v>
      </c>
      <c r="H53" s="6">
        <v>8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7">
        <f t="shared" si="0"/>
        <v>37</v>
      </c>
      <c r="R53" s="4" t="s">
        <v>26</v>
      </c>
      <c r="S53" s="8">
        <v>1300</v>
      </c>
      <c r="T53" s="8">
        <f t="shared" si="1"/>
        <v>48100</v>
      </c>
    </row>
    <row r="54" spans="2:20" ht="79.5" customHeight="1" x14ac:dyDescent="0.25">
      <c r="B54" s="1" t="s">
        <v>103</v>
      </c>
      <c r="C54" s="1" t="s">
        <v>104</v>
      </c>
      <c r="D54" s="6">
        <v>2</v>
      </c>
      <c r="E54" s="6">
        <v>5</v>
      </c>
      <c r="F54" s="6">
        <v>4</v>
      </c>
      <c r="G54" s="6">
        <v>2</v>
      </c>
      <c r="H54" s="6">
        <v>2</v>
      </c>
      <c r="I54" s="6">
        <v>2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7">
        <f t="shared" si="0"/>
        <v>17</v>
      </c>
      <c r="R54" s="4" t="s">
        <v>26</v>
      </c>
      <c r="S54" s="8">
        <v>2350</v>
      </c>
      <c r="T54" s="8">
        <f t="shared" si="1"/>
        <v>39950</v>
      </c>
    </row>
    <row r="55" spans="2:20" ht="79.5" customHeight="1" x14ac:dyDescent="0.25">
      <c r="B55" s="1" t="s">
        <v>105</v>
      </c>
      <c r="C55" s="1" t="s">
        <v>106</v>
      </c>
      <c r="D55" s="6">
        <v>3</v>
      </c>
      <c r="E55" s="6">
        <v>7</v>
      </c>
      <c r="F55" s="6">
        <v>5</v>
      </c>
      <c r="G55" s="6">
        <v>8</v>
      </c>
      <c r="H55" s="6">
        <v>4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7">
        <f t="shared" si="0"/>
        <v>27</v>
      </c>
      <c r="R55" s="4" t="s">
        <v>26</v>
      </c>
      <c r="S55" s="8">
        <v>450</v>
      </c>
      <c r="T55" s="8">
        <f t="shared" si="1"/>
        <v>12150</v>
      </c>
    </row>
    <row r="56" spans="2:20" ht="79.5" customHeight="1" x14ac:dyDescent="0.25">
      <c r="B56" s="1" t="s">
        <v>88</v>
      </c>
      <c r="C56" s="1" t="s">
        <v>107</v>
      </c>
      <c r="D56" s="6">
        <v>0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7">
        <f t="shared" si="0"/>
        <v>1</v>
      </c>
      <c r="R56" s="4" t="s">
        <v>26</v>
      </c>
      <c r="S56" s="8">
        <v>625</v>
      </c>
      <c r="T56" s="8">
        <f t="shared" si="1"/>
        <v>625</v>
      </c>
    </row>
    <row r="57" spans="2:20" ht="79.5" customHeight="1" x14ac:dyDescent="0.25">
      <c r="B57" s="1" t="s">
        <v>99</v>
      </c>
      <c r="C57" s="1" t="s">
        <v>108</v>
      </c>
      <c r="D57" s="6">
        <v>0</v>
      </c>
      <c r="E57" s="6">
        <v>1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7">
        <f t="shared" si="0"/>
        <v>1</v>
      </c>
      <c r="R57" s="4" t="s">
        <v>26</v>
      </c>
      <c r="S57" s="8">
        <v>2800</v>
      </c>
      <c r="T57" s="8">
        <f t="shared" si="1"/>
        <v>2800</v>
      </c>
    </row>
    <row r="58" spans="2:20" ht="79.5" customHeight="1" x14ac:dyDescent="0.25">
      <c r="B58" s="1" t="s">
        <v>101</v>
      </c>
      <c r="C58" s="1" t="s">
        <v>109</v>
      </c>
      <c r="D58" s="6">
        <v>0</v>
      </c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7">
        <f t="shared" si="0"/>
        <v>1</v>
      </c>
      <c r="R58" s="4" t="s">
        <v>26</v>
      </c>
      <c r="S58" s="8">
        <v>1300</v>
      </c>
      <c r="T58" s="8">
        <f t="shared" si="1"/>
        <v>1300</v>
      </c>
    </row>
    <row r="59" spans="2:20" ht="79.5" customHeight="1" x14ac:dyDescent="0.25">
      <c r="B59" s="1" t="s">
        <v>110</v>
      </c>
      <c r="C59" s="1" t="s">
        <v>111</v>
      </c>
      <c r="D59" s="6">
        <v>0</v>
      </c>
      <c r="E59" s="6">
        <v>0</v>
      </c>
      <c r="F59" s="6">
        <v>2</v>
      </c>
      <c r="G59" s="6">
        <v>0</v>
      </c>
      <c r="H59" s="6">
        <v>0</v>
      </c>
      <c r="I59" s="6">
        <v>0</v>
      </c>
      <c r="J59" s="6">
        <v>7</v>
      </c>
      <c r="K59" s="6">
        <v>0</v>
      </c>
      <c r="L59" s="6">
        <v>1</v>
      </c>
      <c r="M59" s="6">
        <v>0</v>
      </c>
      <c r="N59" s="6">
        <v>0</v>
      </c>
      <c r="O59" s="6">
        <v>0</v>
      </c>
      <c r="P59" s="6">
        <v>0</v>
      </c>
      <c r="Q59" s="7">
        <f t="shared" si="0"/>
        <v>10</v>
      </c>
      <c r="R59" s="4" t="s">
        <v>112</v>
      </c>
      <c r="S59" s="8">
        <v>975</v>
      </c>
      <c r="T59" s="8">
        <f t="shared" si="1"/>
        <v>9750</v>
      </c>
    </row>
    <row r="60" spans="2:20" ht="79.5" customHeight="1" x14ac:dyDescent="0.25">
      <c r="B60" s="1" t="s">
        <v>113</v>
      </c>
      <c r="C60" s="1" t="s">
        <v>114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7">
        <f t="shared" si="0"/>
        <v>1</v>
      </c>
      <c r="R60" s="4" t="s">
        <v>112</v>
      </c>
      <c r="S60" s="8">
        <v>975</v>
      </c>
      <c r="T60" s="8">
        <f t="shared" si="1"/>
        <v>975</v>
      </c>
    </row>
    <row r="61" spans="2:20" ht="79.5" customHeight="1" x14ac:dyDescent="0.25">
      <c r="B61" s="1" t="s">
        <v>115</v>
      </c>
      <c r="C61" s="1" t="s">
        <v>116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11</v>
      </c>
      <c r="K61" s="6">
        <v>1</v>
      </c>
      <c r="L61" s="6">
        <v>8</v>
      </c>
      <c r="M61" s="6">
        <v>0</v>
      </c>
      <c r="N61" s="6">
        <v>0</v>
      </c>
      <c r="O61" s="6">
        <v>0</v>
      </c>
      <c r="P61" s="6">
        <v>0</v>
      </c>
      <c r="Q61" s="7">
        <f t="shared" si="0"/>
        <v>20</v>
      </c>
      <c r="R61" s="4" t="s">
        <v>112</v>
      </c>
      <c r="S61" s="8">
        <v>975</v>
      </c>
      <c r="T61" s="8">
        <f t="shared" si="1"/>
        <v>19500</v>
      </c>
    </row>
    <row r="62" spans="2:20" ht="79.5" customHeight="1" x14ac:dyDescent="0.25">
      <c r="B62" s="1" t="s">
        <v>117</v>
      </c>
      <c r="C62" s="1" t="s">
        <v>118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1</v>
      </c>
      <c r="M62" s="6">
        <v>0</v>
      </c>
      <c r="N62" s="6">
        <v>1</v>
      </c>
      <c r="O62" s="6">
        <v>0</v>
      </c>
      <c r="P62" s="6">
        <v>0</v>
      </c>
      <c r="Q62" s="7">
        <f t="shared" si="0"/>
        <v>2</v>
      </c>
      <c r="R62" s="4" t="s">
        <v>112</v>
      </c>
      <c r="S62" s="8">
        <v>1425</v>
      </c>
      <c r="T62" s="8">
        <f t="shared" si="1"/>
        <v>2850</v>
      </c>
    </row>
    <row r="63" spans="2:20" ht="79.5" customHeight="1" x14ac:dyDescent="0.25">
      <c r="B63" s="1" t="s">
        <v>117</v>
      </c>
      <c r="C63" s="1" t="s">
        <v>119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28</v>
      </c>
      <c r="M63" s="6">
        <v>0</v>
      </c>
      <c r="N63" s="6">
        <v>0</v>
      </c>
      <c r="O63" s="6">
        <v>0</v>
      </c>
      <c r="P63" s="6">
        <v>0</v>
      </c>
      <c r="Q63" s="7">
        <f t="shared" si="0"/>
        <v>28</v>
      </c>
      <c r="R63" s="4" t="s">
        <v>112</v>
      </c>
      <c r="S63" s="8">
        <v>1425</v>
      </c>
      <c r="T63" s="8">
        <f t="shared" si="1"/>
        <v>39900</v>
      </c>
    </row>
    <row r="64" spans="2:20" ht="79.5" customHeight="1" x14ac:dyDescent="0.25">
      <c r="B64" s="1" t="s">
        <v>120</v>
      </c>
      <c r="C64" s="1" t="s">
        <v>121</v>
      </c>
      <c r="D64" s="6">
        <v>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7">
        <f t="shared" si="0"/>
        <v>6</v>
      </c>
      <c r="R64" s="4" t="s">
        <v>26</v>
      </c>
      <c r="S64" s="8">
        <v>3175</v>
      </c>
      <c r="T64" s="8">
        <f t="shared" si="1"/>
        <v>19050</v>
      </c>
    </row>
    <row r="65" spans="2:20" ht="79.5" customHeight="1" x14ac:dyDescent="0.25">
      <c r="B65" s="1" t="s">
        <v>122</v>
      </c>
      <c r="C65" s="1" t="s">
        <v>123</v>
      </c>
      <c r="D65" s="6">
        <v>0</v>
      </c>
      <c r="E65" s="6">
        <v>0</v>
      </c>
      <c r="F65" s="6">
        <v>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7">
        <f t="shared" si="0"/>
        <v>1</v>
      </c>
      <c r="R65" s="4" t="s">
        <v>124</v>
      </c>
      <c r="S65" s="8">
        <v>1800</v>
      </c>
      <c r="T65" s="8">
        <f t="shared" si="1"/>
        <v>1800</v>
      </c>
    </row>
    <row r="66" spans="2:20" ht="79.5" customHeight="1" x14ac:dyDescent="0.25">
      <c r="B66" s="1" t="s">
        <v>125</v>
      </c>
      <c r="C66" s="1" t="s">
        <v>126</v>
      </c>
      <c r="D66" s="6">
        <v>0</v>
      </c>
      <c r="E66" s="6">
        <v>0</v>
      </c>
      <c r="F66" s="6">
        <v>0</v>
      </c>
      <c r="G66" s="6">
        <v>0</v>
      </c>
      <c r="H66" s="6">
        <v>1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7">
        <f t="shared" si="0"/>
        <v>1</v>
      </c>
      <c r="R66" s="4" t="s">
        <v>124</v>
      </c>
      <c r="S66" s="8">
        <v>1450</v>
      </c>
      <c r="T66" s="8">
        <f t="shared" si="1"/>
        <v>1450</v>
      </c>
    </row>
    <row r="67" spans="2:20" ht="79.5" customHeight="1" x14ac:dyDescent="0.25">
      <c r="B67" s="1" t="s">
        <v>127</v>
      </c>
      <c r="C67" s="1" t="s">
        <v>128</v>
      </c>
      <c r="D67" s="6">
        <v>0</v>
      </c>
      <c r="E67" s="6">
        <v>0</v>
      </c>
      <c r="F67" s="6">
        <v>1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7">
        <f t="shared" si="0"/>
        <v>1</v>
      </c>
      <c r="R67" s="4" t="s">
        <v>124</v>
      </c>
      <c r="S67" s="8">
        <v>2500</v>
      </c>
      <c r="T67" s="8">
        <f t="shared" si="1"/>
        <v>2500</v>
      </c>
    </row>
    <row r="68" spans="2:20" ht="79.5" customHeight="1" x14ac:dyDescent="0.25">
      <c r="B68" s="1" t="s">
        <v>129</v>
      </c>
      <c r="C68" s="1" t="s">
        <v>130</v>
      </c>
      <c r="D68" s="6">
        <v>0</v>
      </c>
      <c r="E68" s="6">
        <v>0</v>
      </c>
      <c r="F68" s="6">
        <v>0</v>
      </c>
      <c r="G68" s="6">
        <v>1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7">
        <f t="shared" si="0"/>
        <v>1</v>
      </c>
      <c r="R68" s="4" t="s">
        <v>124</v>
      </c>
      <c r="S68" s="8">
        <v>1975</v>
      </c>
      <c r="T68" s="8">
        <f t="shared" si="1"/>
        <v>1975</v>
      </c>
    </row>
    <row r="69" spans="2:20" ht="79.5" customHeight="1" x14ac:dyDescent="0.25">
      <c r="B69" s="1" t="s">
        <v>131</v>
      </c>
      <c r="C69" s="1" t="s">
        <v>132</v>
      </c>
      <c r="D69" s="6">
        <v>0</v>
      </c>
      <c r="E69" s="6">
        <v>0</v>
      </c>
      <c r="F69" s="6">
        <v>1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7">
        <f t="shared" si="0"/>
        <v>1</v>
      </c>
      <c r="R69" s="4" t="s">
        <v>133</v>
      </c>
      <c r="S69" s="8">
        <v>625</v>
      </c>
      <c r="T69" s="8">
        <f t="shared" si="1"/>
        <v>625</v>
      </c>
    </row>
    <row r="70" spans="2:20" ht="79.5" customHeight="1" x14ac:dyDescent="0.25">
      <c r="B70" s="1" t="s">
        <v>134</v>
      </c>
      <c r="C70" s="1" t="s">
        <v>135</v>
      </c>
      <c r="D70" s="6">
        <v>0</v>
      </c>
      <c r="E70" s="6">
        <v>0</v>
      </c>
      <c r="F70" s="6">
        <v>0</v>
      </c>
      <c r="G70" s="6">
        <v>1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7">
        <f t="shared" si="0"/>
        <v>1</v>
      </c>
      <c r="R70" s="4" t="s">
        <v>136</v>
      </c>
      <c r="S70" s="8">
        <v>800</v>
      </c>
      <c r="T70" s="8">
        <f t="shared" si="1"/>
        <v>800</v>
      </c>
    </row>
    <row r="71" spans="2:20" ht="79.5" customHeight="1" x14ac:dyDescent="0.25">
      <c r="B71" s="1" t="s">
        <v>137</v>
      </c>
      <c r="C71" s="1" t="s">
        <v>138</v>
      </c>
      <c r="D71" s="6">
        <v>0</v>
      </c>
      <c r="E71" s="6">
        <v>0</v>
      </c>
      <c r="F71" s="6">
        <v>1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7">
        <f t="shared" si="0"/>
        <v>1</v>
      </c>
      <c r="R71" s="4" t="s">
        <v>133</v>
      </c>
      <c r="S71" s="8">
        <v>1100</v>
      </c>
      <c r="T71" s="8">
        <f t="shared" si="1"/>
        <v>1100</v>
      </c>
    </row>
    <row r="72" spans="2:20" ht="79.5" customHeight="1" x14ac:dyDescent="0.25">
      <c r="B72" s="1" t="s">
        <v>137</v>
      </c>
      <c r="C72" s="1" t="s">
        <v>139</v>
      </c>
      <c r="D72" s="6">
        <v>0</v>
      </c>
      <c r="E72" s="6">
        <v>0</v>
      </c>
      <c r="F72" s="6">
        <v>1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7">
        <f t="shared" si="0"/>
        <v>1</v>
      </c>
      <c r="R72" s="4" t="s">
        <v>133</v>
      </c>
      <c r="S72" s="8">
        <v>750</v>
      </c>
      <c r="T72" s="8">
        <f t="shared" si="1"/>
        <v>750</v>
      </c>
    </row>
    <row r="73" spans="2:20" ht="79.5" customHeight="1" x14ac:dyDescent="0.25">
      <c r="B73" s="1" t="s">
        <v>137</v>
      </c>
      <c r="C73" s="1" t="s">
        <v>140</v>
      </c>
      <c r="D73" s="6">
        <v>0</v>
      </c>
      <c r="E73" s="6">
        <v>0</v>
      </c>
      <c r="F73" s="6">
        <v>1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7">
        <f t="shared" si="0"/>
        <v>1</v>
      </c>
      <c r="R73" s="4" t="s">
        <v>133</v>
      </c>
      <c r="S73" s="8">
        <v>775</v>
      </c>
      <c r="T73" s="8">
        <f t="shared" si="1"/>
        <v>775</v>
      </c>
    </row>
    <row r="74" spans="2:20" ht="79.5" customHeight="1" x14ac:dyDescent="0.25">
      <c r="B74" s="1" t="s">
        <v>141</v>
      </c>
      <c r="C74" s="1" t="s">
        <v>142</v>
      </c>
      <c r="D74" s="6">
        <v>0</v>
      </c>
      <c r="E74" s="6">
        <v>0</v>
      </c>
      <c r="F74" s="6">
        <v>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7">
        <f t="shared" si="0"/>
        <v>1</v>
      </c>
      <c r="R74" s="4" t="s">
        <v>133</v>
      </c>
      <c r="S74" s="8">
        <v>975</v>
      </c>
      <c r="T74" s="8">
        <f t="shared" si="1"/>
        <v>975</v>
      </c>
    </row>
    <row r="75" spans="2:20" ht="79.5" customHeight="1" x14ac:dyDescent="0.25">
      <c r="B75" s="1" t="s">
        <v>143</v>
      </c>
      <c r="C75" s="1" t="s">
        <v>144</v>
      </c>
      <c r="D75" s="6">
        <v>0</v>
      </c>
      <c r="E75" s="6">
        <v>0</v>
      </c>
      <c r="F75" s="6">
        <v>0</v>
      </c>
      <c r="G75" s="6">
        <v>0</v>
      </c>
      <c r="H75" s="6">
        <v>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7">
        <f t="shared" si="0"/>
        <v>2</v>
      </c>
      <c r="R75" s="4" t="s">
        <v>145</v>
      </c>
      <c r="S75" s="8">
        <v>1625</v>
      </c>
      <c r="T75" s="8">
        <f t="shared" si="1"/>
        <v>3250</v>
      </c>
    </row>
    <row r="76" spans="2:20" ht="79.5" customHeight="1" x14ac:dyDescent="0.25">
      <c r="B76" s="1" t="s">
        <v>146</v>
      </c>
      <c r="C76" s="1" t="s">
        <v>147</v>
      </c>
      <c r="D76" s="6">
        <v>0</v>
      </c>
      <c r="E76" s="6">
        <v>0</v>
      </c>
      <c r="F76" s="6">
        <v>1</v>
      </c>
      <c r="G76" s="6">
        <v>1</v>
      </c>
      <c r="H76" s="6">
        <v>1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7">
        <f t="shared" si="0"/>
        <v>3</v>
      </c>
      <c r="R76" s="4" t="s">
        <v>124</v>
      </c>
      <c r="S76" s="8">
        <v>1800</v>
      </c>
      <c r="T76" s="8">
        <f t="shared" si="1"/>
        <v>5400</v>
      </c>
    </row>
    <row r="77" spans="2:20" ht="79.5" customHeight="1" x14ac:dyDescent="0.25">
      <c r="B77" s="1" t="s">
        <v>148</v>
      </c>
      <c r="C77" s="1" t="s">
        <v>149</v>
      </c>
      <c r="D77" s="6">
        <v>0</v>
      </c>
      <c r="E77" s="6">
        <v>0</v>
      </c>
      <c r="F77" s="6">
        <v>0</v>
      </c>
      <c r="G77" s="6">
        <v>0</v>
      </c>
      <c r="H77" s="6">
        <v>1</v>
      </c>
      <c r="I77" s="6">
        <v>0</v>
      </c>
      <c r="J77" s="6">
        <v>1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7">
        <f t="shared" si="0"/>
        <v>2</v>
      </c>
      <c r="R77" s="4" t="s">
        <v>124</v>
      </c>
      <c r="S77" s="8">
        <v>1450</v>
      </c>
      <c r="T77" s="8">
        <f t="shared" si="1"/>
        <v>2900</v>
      </c>
    </row>
    <row r="78" spans="2:20" ht="79.5" customHeight="1" x14ac:dyDescent="0.25">
      <c r="B78" s="1" t="s">
        <v>148</v>
      </c>
      <c r="C78" s="1" t="s">
        <v>150</v>
      </c>
      <c r="D78" s="6">
        <v>0</v>
      </c>
      <c r="E78" s="6">
        <v>1</v>
      </c>
      <c r="F78" s="6">
        <v>1</v>
      </c>
      <c r="G78" s="6">
        <v>0</v>
      </c>
      <c r="H78" s="6">
        <v>0</v>
      </c>
      <c r="I78" s="6">
        <v>1</v>
      </c>
      <c r="J78" s="6">
        <v>0</v>
      </c>
      <c r="K78" s="6">
        <v>1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7">
        <f t="shared" si="0"/>
        <v>4</v>
      </c>
      <c r="R78" s="4" t="s">
        <v>124</v>
      </c>
      <c r="S78" s="8">
        <v>1450</v>
      </c>
      <c r="T78" s="8">
        <f t="shared" si="1"/>
        <v>5800</v>
      </c>
    </row>
    <row r="79" spans="2:20" ht="79.5" customHeight="1" x14ac:dyDescent="0.25">
      <c r="B79" s="1" t="s">
        <v>127</v>
      </c>
      <c r="C79" s="1" t="s">
        <v>151</v>
      </c>
      <c r="D79" s="6">
        <v>0</v>
      </c>
      <c r="E79" s="6">
        <v>0</v>
      </c>
      <c r="F79" s="6">
        <v>4</v>
      </c>
      <c r="G79" s="6">
        <v>1</v>
      </c>
      <c r="H79" s="6">
        <v>7</v>
      </c>
      <c r="I79" s="6">
        <v>3</v>
      </c>
      <c r="J79" s="6">
        <v>4</v>
      </c>
      <c r="K79" s="6">
        <v>2</v>
      </c>
      <c r="L79" s="6">
        <v>1</v>
      </c>
      <c r="M79" s="6">
        <v>0</v>
      </c>
      <c r="N79" s="6">
        <v>0</v>
      </c>
      <c r="O79" s="6">
        <v>0</v>
      </c>
      <c r="P79" s="6">
        <v>0</v>
      </c>
      <c r="Q79" s="7">
        <f t="shared" si="0"/>
        <v>22</v>
      </c>
      <c r="R79" s="4" t="s">
        <v>124</v>
      </c>
      <c r="S79" s="8">
        <v>2500</v>
      </c>
      <c r="T79" s="8">
        <f t="shared" si="1"/>
        <v>55000</v>
      </c>
    </row>
    <row r="80" spans="2:20" ht="79.5" customHeight="1" x14ac:dyDescent="0.25">
      <c r="B80" s="1" t="s">
        <v>152</v>
      </c>
      <c r="C80" s="1" t="s">
        <v>153</v>
      </c>
      <c r="D80" s="6">
        <v>0</v>
      </c>
      <c r="E80" s="6">
        <v>4</v>
      </c>
      <c r="F80" s="6">
        <v>11</v>
      </c>
      <c r="G80" s="6">
        <v>8</v>
      </c>
      <c r="H80" s="6">
        <v>4</v>
      </c>
      <c r="I80" s="6">
        <v>11</v>
      </c>
      <c r="J80" s="6">
        <v>4</v>
      </c>
      <c r="K80" s="6">
        <v>1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7">
        <f t="shared" si="0"/>
        <v>43</v>
      </c>
      <c r="R80" s="4" t="s">
        <v>124</v>
      </c>
      <c r="S80" s="8">
        <v>2150</v>
      </c>
      <c r="T80" s="8">
        <f t="shared" si="1"/>
        <v>92450</v>
      </c>
    </row>
    <row r="81" spans="2:20" ht="79.5" customHeight="1" x14ac:dyDescent="0.25">
      <c r="B81" s="1" t="s">
        <v>152</v>
      </c>
      <c r="C81" s="1" t="s">
        <v>154</v>
      </c>
      <c r="D81" s="6">
        <v>0</v>
      </c>
      <c r="E81" s="6">
        <v>1</v>
      </c>
      <c r="F81" s="6">
        <v>1</v>
      </c>
      <c r="G81" s="6">
        <v>0</v>
      </c>
      <c r="H81" s="6">
        <v>1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7">
        <f t="shared" si="0"/>
        <v>3</v>
      </c>
      <c r="R81" s="4" t="s">
        <v>124</v>
      </c>
      <c r="S81" s="8">
        <v>2150</v>
      </c>
      <c r="T81" s="8">
        <f t="shared" si="1"/>
        <v>6450</v>
      </c>
    </row>
    <row r="82" spans="2:20" ht="79.5" customHeight="1" x14ac:dyDescent="0.25">
      <c r="B82" s="1" t="s">
        <v>155</v>
      </c>
      <c r="C82" s="1" t="s">
        <v>156</v>
      </c>
      <c r="D82" s="6">
        <v>0</v>
      </c>
      <c r="E82" s="6">
        <v>0</v>
      </c>
      <c r="F82" s="6">
        <v>1</v>
      </c>
      <c r="G82" s="6">
        <v>2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7">
        <f t="shared" si="0"/>
        <v>3</v>
      </c>
      <c r="R82" s="4" t="s">
        <v>124</v>
      </c>
      <c r="S82" s="8">
        <v>3000</v>
      </c>
      <c r="T82" s="8">
        <f t="shared" si="1"/>
        <v>9000</v>
      </c>
    </row>
    <row r="83" spans="2:20" ht="79.5" customHeight="1" x14ac:dyDescent="0.25">
      <c r="B83" s="1" t="s">
        <v>157</v>
      </c>
      <c r="C83" s="1" t="s">
        <v>158</v>
      </c>
      <c r="D83" s="6">
        <v>0</v>
      </c>
      <c r="E83" s="6">
        <v>1</v>
      </c>
      <c r="F83" s="6">
        <v>3</v>
      </c>
      <c r="G83" s="6">
        <v>0</v>
      </c>
      <c r="H83" s="6">
        <v>1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7">
        <f t="shared" si="0"/>
        <v>5</v>
      </c>
      <c r="R83" s="4" t="s">
        <v>124</v>
      </c>
      <c r="S83" s="8">
        <v>1800</v>
      </c>
      <c r="T83" s="8">
        <f t="shared" si="1"/>
        <v>9000</v>
      </c>
    </row>
    <row r="84" spans="2:20" ht="79.5" customHeight="1" x14ac:dyDescent="0.25">
      <c r="B84" s="1" t="s">
        <v>157</v>
      </c>
      <c r="C84" s="1" t="s">
        <v>159</v>
      </c>
      <c r="D84" s="6">
        <v>0</v>
      </c>
      <c r="E84" s="6">
        <v>0</v>
      </c>
      <c r="F84" s="6">
        <v>0</v>
      </c>
      <c r="G84" s="6">
        <v>0</v>
      </c>
      <c r="H84" s="6">
        <v>1</v>
      </c>
      <c r="I84" s="6">
        <v>0</v>
      </c>
      <c r="J84" s="6">
        <v>1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7">
        <f t="shared" si="0"/>
        <v>2</v>
      </c>
      <c r="R84" s="4" t="s">
        <v>124</v>
      </c>
      <c r="S84" s="8">
        <v>1800</v>
      </c>
      <c r="T84" s="8">
        <f t="shared" si="1"/>
        <v>3600</v>
      </c>
    </row>
    <row r="85" spans="2:20" ht="79.5" customHeight="1" x14ac:dyDescent="0.25">
      <c r="B85" s="1" t="s">
        <v>160</v>
      </c>
      <c r="C85" s="1" t="s">
        <v>161</v>
      </c>
      <c r="D85" s="6">
        <v>0</v>
      </c>
      <c r="E85" s="6">
        <v>1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7">
        <f t="shared" si="0"/>
        <v>2</v>
      </c>
      <c r="R85" s="4" t="s">
        <v>145</v>
      </c>
      <c r="S85" s="8">
        <v>1300</v>
      </c>
      <c r="T85" s="8">
        <f t="shared" si="1"/>
        <v>2600</v>
      </c>
    </row>
    <row r="86" spans="2:20" ht="79.5" customHeight="1" x14ac:dyDescent="0.25">
      <c r="B86" s="1" t="s">
        <v>160</v>
      </c>
      <c r="C86" s="1" t="s">
        <v>162</v>
      </c>
      <c r="D86" s="6">
        <v>0</v>
      </c>
      <c r="E86" s="6">
        <v>0</v>
      </c>
      <c r="F86" s="6">
        <v>0</v>
      </c>
      <c r="G86" s="6">
        <v>0</v>
      </c>
      <c r="H86" s="6">
        <v>1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7">
        <f t="shared" si="0"/>
        <v>1</v>
      </c>
      <c r="R86" s="4" t="s">
        <v>145</v>
      </c>
      <c r="S86" s="8">
        <v>1300</v>
      </c>
      <c r="T86" s="8">
        <f t="shared" si="1"/>
        <v>1300</v>
      </c>
    </row>
    <row r="87" spans="2:20" ht="79.5" customHeight="1" x14ac:dyDescent="0.25">
      <c r="B87" s="1" t="s">
        <v>160</v>
      </c>
      <c r="C87" s="1" t="s">
        <v>163</v>
      </c>
      <c r="D87" s="6">
        <v>0</v>
      </c>
      <c r="E87" s="6">
        <v>2</v>
      </c>
      <c r="F87" s="6">
        <v>0</v>
      </c>
      <c r="G87" s="6">
        <v>0</v>
      </c>
      <c r="H87" s="6">
        <v>0</v>
      </c>
      <c r="I87" s="6">
        <v>0</v>
      </c>
      <c r="J87" s="6">
        <v>2</v>
      </c>
      <c r="K87" s="6">
        <v>1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f t="shared" si="0"/>
        <v>5</v>
      </c>
      <c r="R87" s="4" t="s">
        <v>145</v>
      </c>
      <c r="S87" s="8">
        <v>1125</v>
      </c>
      <c r="T87" s="8">
        <f t="shared" si="1"/>
        <v>5625</v>
      </c>
    </row>
    <row r="88" spans="2:20" ht="79.5" customHeight="1" x14ac:dyDescent="0.25">
      <c r="B88" s="1" t="s">
        <v>164</v>
      </c>
      <c r="C88" s="1" t="s">
        <v>165</v>
      </c>
      <c r="D88" s="6">
        <v>0</v>
      </c>
      <c r="E88" s="6">
        <v>0</v>
      </c>
      <c r="F88" s="6">
        <v>1</v>
      </c>
      <c r="G88" s="6">
        <v>0</v>
      </c>
      <c r="H88" s="6">
        <v>1</v>
      </c>
      <c r="I88" s="6">
        <v>0</v>
      </c>
      <c r="J88" s="6">
        <v>1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7">
        <f t="shared" si="0"/>
        <v>3</v>
      </c>
      <c r="R88" s="4" t="s">
        <v>166</v>
      </c>
      <c r="S88" s="8">
        <v>525</v>
      </c>
      <c r="T88" s="8">
        <f t="shared" si="1"/>
        <v>1575</v>
      </c>
    </row>
    <row r="89" spans="2:20" ht="79.5" customHeight="1" x14ac:dyDescent="0.25">
      <c r="B89" s="1" t="s">
        <v>167</v>
      </c>
      <c r="C89" s="1" t="s">
        <v>168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7">
        <f t="shared" si="0"/>
        <v>1</v>
      </c>
      <c r="R89" s="4" t="s">
        <v>166</v>
      </c>
      <c r="S89" s="8">
        <v>500</v>
      </c>
      <c r="T89" s="8">
        <f t="shared" si="1"/>
        <v>500</v>
      </c>
    </row>
    <row r="90" spans="2:20" ht="79.5" customHeight="1" x14ac:dyDescent="0.25">
      <c r="B90" s="1" t="s">
        <v>167</v>
      </c>
      <c r="C90" s="1" t="s">
        <v>169</v>
      </c>
      <c r="D90" s="6">
        <v>0</v>
      </c>
      <c r="E90" s="6">
        <v>1</v>
      </c>
      <c r="F90" s="6">
        <v>1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f t="shared" si="0"/>
        <v>2</v>
      </c>
      <c r="R90" s="4" t="s">
        <v>166</v>
      </c>
      <c r="S90" s="8">
        <v>625</v>
      </c>
      <c r="T90" s="8">
        <f t="shared" si="1"/>
        <v>1250</v>
      </c>
    </row>
    <row r="91" spans="2:20" ht="79.5" customHeight="1" x14ac:dyDescent="0.25">
      <c r="B91" s="1" t="s">
        <v>134</v>
      </c>
      <c r="C91" s="1" t="s">
        <v>170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</v>
      </c>
      <c r="K91" s="6">
        <v>1</v>
      </c>
      <c r="L91" s="6">
        <v>2</v>
      </c>
      <c r="M91" s="6">
        <v>0</v>
      </c>
      <c r="N91" s="6">
        <v>0</v>
      </c>
      <c r="O91" s="6">
        <v>0</v>
      </c>
      <c r="P91" s="6">
        <v>0</v>
      </c>
      <c r="Q91" s="7">
        <f t="shared" si="0"/>
        <v>4</v>
      </c>
      <c r="R91" s="4" t="s">
        <v>136</v>
      </c>
      <c r="S91" s="8">
        <v>800</v>
      </c>
      <c r="T91" s="8">
        <f t="shared" si="1"/>
        <v>3200</v>
      </c>
    </row>
    <row r="92" spans="2:20" ht="79.5" customHeight="1" x14ac:dyDescent="0.25">
      <c r="B92" s="1" t="s">
        <v>171</v>
      </c>
      <c r="C92" s="1" t="s">
        <v>172</v>
      </c>
      <c r="D92" s="6">
        <v>0</v>
      </c>
      <c r="E92" s="6">
        <v>0</v>
      </c>
      <c r="F92" s="6">
        <v>3</v>
      </c>
      <c r="G92" s="6">
        <v>2</v>
      </c>
      <c r="H92" s="6">
        <v>5</v>
      </c>
      <c r="I92" s="6">
        <v>1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7">
        <f t="shared" si="0"/>
        <v>11</v>
      </c>
      <c r="R92" s="4" t="s">
        <v>133</v>
      </c>
      <c r="S92" s="8">
        <v>1100</v>
      </c>
      <c r="T92" s="8">
        <f t="shared" si="1"/>
        <v>12100</v>
      </c>
    </row>
    <row r="93" spans="2:20" ht="79.5" customHeight="1" x14ac:dyDescent="0.25">
      <c r="B93" s="1" t="s">
        <v>171</v>
      </c>
      <c r="C93" s="1" t="s">
        <v>173</v>
      </c>
      <c r="D93" s="6">
        <v>0</v>
      </c>
      <c r="E93" s="6">
        <v>0</v>
      </c>
      <c r="F93" s="6">
        <v>1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f t="shared" si="0"/>
        <v>1</v>
      </c>
      <c r="R93" s="4" t="s">
        <v>133</v>
      </c>
      <c r="S93" s="8">
        <v>750</v>
      </c>
      <c r="T93" s="8">
        <f t="shared" si="1"/>
        <v>750</v>
      </c>
    </row>
    <row r="94" spans="2:20" ht="79.5" customHeight="1" x14ac:dyDescent="0.25">
      <c r="B94" s="1" t="s">
        <v>171</v>
      </c>
      <c r="C94" s="1" t="s">
        <v>174</v>
      </c>
      <c r="D94" s="6">
        <v>0</v>
      </c>
      <c r="E94" s="6">
        <v>0</v>
      </c>
      <c r="F94" s="6">
        <v>1</v>
      </c>
      <c r="G94" s="6">
        <v>1</v>
      </c>
      <c r="H94" s="6">
        <v>0</v>
      </c>
      <c r="I94" s="6">
        <v>1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7">
        <f t="shared" si="0"/>
        <v>3</v>
      </c>
      <c r="R94" s="4" t="s">
        <v>133</v>
      </c>
      <c r="S94" s="8">
        <v>775</v>
      </c>
      <c r="T94" s="8">
        <f t="shared" si="1"/>
        <v>2325</v>
      </c>
    </row>
    <row r="95" spans="2:20" ht="79.5" customHeight="1" x14ac:dyDescent="0.25">
      <c r="B95" s="1" t="s">
        <v>141</v>
      </c>
      <c r="C95" s="1" t="s">
        <v>175</v>
      </c>
      <c r="D95" s="6">
        <v>0</v>
      </c>
      <c r="E95" s="6">
        <v>2</v>
      </c>
      <c r="F95" s="6">
        <v>1</v>
      </c>
      <c r="G95" s="6">
        <v>4</v>
      </c>
      <c r="H95" s="6">
        <v>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7">
        <f t="shared" si="0"/>
        <v>8</v>
      </c>
      <c r="R95" s="4" t="s">
        <v>133</v>
      </c>
      <c r="S95" s="8">
        <v>975</v>
      </c>
      <c r="T95" s="8">
        <f t="shared" si="1"/>
        <v>7800</v>
      </c>
    </row>
    <row r="96" spans="2:20" ht="79.5" customHeight="1" x14ac:dyDescent="0.25">
      <c r="B96" s="1" t="s">
        <v>141</v>
      </c>
      <c r="C96" s="1" t="s">
        <v>176</v>
      </c>
      <c r="D96" s="6">
        <v>0</v>
      </c>
      <c r="E96" s="6">
        <v>0</v>
      </c>
      <c r="F96" s="6">
        <v>2</v>
      </c>
      <c r="G96" s="6">
        <v>2</v>
      </c>
      <c r="H96" s="6">
        <v>0</v>
      </c>
      <c r="I96" s="6">
        <v>0</v>
      </c>
      <c r="J96" s="6">
        <v>1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7">
        <f t="shared" si="0"/>
        <v>5</v>
      </c>
      <c r="R96" s="4" t="s">
        <v>133</v>
      </c>
      <c r="S96" s="8">
        <v>975</v>
      </c>
      <c r="T96" s="8">
        <f t="shared" si="1"/>
        <v>4875</v>
      </c>
    </row>
    <row r="97" spans="2:20" ht="79.5" customHeight="1" x14ac:dyDescent="0.25">
      <c r="B97" s="1" t="s">
        <v>177</v>
      </c>
      <c r="C97" s="1" t="s">
        <v>178</v>
      </c>
      <c r="D97" s="6">
        <v>0</v>
      </c>
      <c r="E97" s="6">
        <v>0</v>
      </c>
      <c r="F97" s="6">
        <v>8</v>
      </c>
      <c r="G97" s="6">
        <v>1</v>
      </c>
      <c r="H97" s="6">
        <v>4</v>
      </c>
      <c r="I97" s="6">
        <v>2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7">
        <f t="shared" si="0"/>
        <v>15</v>
      </c>
      <c r="R97" s="4" t="s">
        <v>26</v>
      </c>
      <c r="S97" s="8">
        <v>2050</v>
      </c>
      <c r="T97" s="8">
        <f t="shared" si="1"/>
        <v>30750</v>
      </c>
    </row>
    <row r="98" spans="2:20" ht="79.5" customHeight="1" x14ac:dyDescent="0.25">
      <c r="B98" s="1" t="s">
        <v>179</v>
      </c>
      <c r="C98" s="1" t="s">
        <v>180</v>
      </c>
      <c r="D98" s="6">
        <v>0</v>
      </c>
      <c r="E98" s="6">
        <v>0</v>
      </c>
      <c r="F98" s="6">
        <v>0</v>
      </c>
      <c r="G98" s="6">
        <v>1</v>
      </c>
      <c r="H98" s="6">
        <v>6</v>
      </c>
      <c r="I98" s="6">
        <v>1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f t="shared" si="0"/>
        <v>8</v>
      </c>
      <c r="R98" s="4" t="s">
        <v>26</v>
      </c>
      <c r="S98" s="8">
        <v>3825</v>
      </c>
      <c r="T98" s="8">
        <f t="shared" si="1"/>
        <v>30600</v>
      </c>
    </row>
    <row r="99" spans="2:20" ht="79.5" customHeight="1" x14ac:dyDescent="0.25">
      <c r="B99" s="1" t="s">
        <v>181</v>
      </c>
      <c r="C99" s="1" t="s">
        <v>182</v>
      </c>
      <c r="D99" s="6">
        <v>0</v>
      </c>
      <c r="E99" s="6">
        <v>0</v>
      </c>
      <c r="F99" s="6">
        <v>3</v>
      </c>
      <c r="G99" s="6">
        <v>1</v>
      </c>
      <c r="H99" s="6">
        <v>4</v>
      </c>
      <c r="I99" s="6">
        <v>1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f t="shared" si="0"/>
        <v>9</v>
      </c>
      <c r="R99" s="4" t="s">
        <v>26</v>
      </c>
      <c r="S99" s="8">
        <v>3200</v>
      </c>
      <c r="T99" s="8">
        <f t="shared" si="1"/>
        <v>28800</v>
      </c>
    </row>
    <row r="100" spans="2:20" ht="79.5" customHeight="1" x14ac:dyDescent="0.25">
      <c r="B100" s="1" t="s">
        <v>183</v>
      </c>
      <c r="C100" s="1" t="s">
        <v>184</v>
      </c>
      <c r="D100" s="6">
        <v>0</v>
      </c>
      <c r="E100" s="6">
        <v>0</v>
      </c>
      <c r="F100" s="6">
        <v>0</v>
      </c>
      <c r="G100" s="6">
        <v>2</v>
      </c>
      <c r="H100" s="6">
        <v>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f t="shared" si="0"/>
        <v>3</v>
      </c>
      <c r="R100" s="4" t="s">
        <v>26</v>
      </c>
      <c r="S100" s="8">
        <v>2950</v>
      </c>
      <c r="T100" s="8">
        <f t="shared" si="1"/>
        <v>8850</v>
      </c>
    </row>
    <row r="101" spans="2:20" ht="79.5" customHeight="1" x14ac:dyDescent="0.25">
      <c r="B101" s="1" t="s">
        <v>185</v>
      </c>
      <c r="C101" s="1" t="s">
        <v>186</v>
      </c>
      <c r="D101" s="6">
        <v>0</v>
      </c>
      <c r="E101" s="6">
        <v>0</v>
      </c>
      <c r="F101" s="6">
        <v>0</v>
      </c>
      <c r="G101" s="6">
        <v>0</v>
      </c>
      <c r="H101" s="6">
        <v>2</v>
      </c>
      <c r="I101" s="6">
        <v>4</v>
      </c>
      <c r="J101" s="6">
        <v>1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7">
        <f t="shared" si="0"/>
        <v>7</v>
      </c>
      <c r="R101" s="4" t="s">
        <v>26</v>
      </c>
      <c r="S101" s="8">
        <v>1575</v>
      </c>
      <c r="T101" s="8">
        <f t="shared" si="1"/>
        <v>11025</v>
      </c>
    </row>
    <row r="102" spans="2:20" ht="79.5" customHeight="1" x14ac:dyDescent="0.25">
      <c r="B102" s="1" t="s">
        <v>187</v>
      </c>
      <c r="C102" s="1" t="s">
        <v>188</v>
      </c>
      <c r="D102" s="6">
        <v>0</v>
      </c>
      <c r="E102" s="6">
        <v>1</v>
      </c>
      <c r="F102" s="6">
        <v>2</v>
      </c>
      <c r="G102" s="6">
        <v>1</v>
      </c>
      <c r="H102" s="6">
        <v>1</v>
      </c>
      <c r="I102" s="6">
        <v>1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7">
        <f t="shared" si="0"/>
        <v>6</v>
      </c>
      <c r="R102" s="4" t="s">
        <v>26</v>
      </c>
      <c r="S102" s="8">
        <v>3775</v>
      </c>
      <c r="T102" s="8">
        <f t="shared" si="1"/>
        <v>22650</v>
      </c>
    </row>
    <row r="103" spans="2:20" ht="79.5" customHeight="1" x14ac:dyDescent="0.25">
      <c r="B103" s="1" t="s">
        <v>189</v>
      </c>
      <c r="C103" s="1" t="s">
        <v>190</v>
      </c>
      <c r="D103" s="6">
        <v>0</v>
      </c>
      <c r="E103" s="6">
        <v>0</v>
      </c>
      <c r="F103" s="6">
        <v>0</v>
      </c>
      <c r="G103" s="6">
        <v>0</v>
      </c>
      <c r="H103" s="6">
        <v>2</v>
      </c>
      <c r="I103" s="6">
        <v>2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7">
        <f t="shared" si="0"/>
        <v>4</v>
      </c>
      <c r="R103" s="4" t="s">
        <v>26</v>
      </c>
      <c r="S103" s="8">
        <v>525</v>
      </c>
      <c r="T103" s="8">
        <f t="shared" si="1"/>
        <v>2100</v>
      </c>
    </row>
    <row r="104" spans="2:20" ht="79.5" customHeight="1" x14ac:dyDescent="0.25">
      <c r="B104" s="1" t="s">
        <v>189</v>
      </c>
      <c r="C104" s="1" t="s">
        <v>191</v>
      </c>
      <c r="D104" s="6">
        <v>0</v>
      </c>
      <c r="E104" s="6">
        <v>0</v>
      </c>
      <c r="F104" s="6">
        <v>1</v>
      </c>
      <c r="G104" s="6">
        <v>0</v>
      </c>
      <c r="H104" s="6">
        <v>1</v>
      </c>
      <c r="I104" s="6">
        <v>1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7">
        <f t="shared" si="0"/>
        <v>3</v>
      </c>
      <c r="R104" s="4" t="s">
        <v>26</v>
      </c>
      <c r="S104" s="8">
        <v>525</v>
      </c>
      <c r="T104" s="8">
        <f t="shared" si="1"/>
        <v>1575</v>
      </c>
    </row>
    <row r="105" spans="2:20" ht="79.5" customHeight="1" x14ac:dyDescent="0.25">
      <c r="B105" s="1" t="s">
        <v>192</v>
      </c>
      <c r="C105" s="1" t="s">
        <v>193</v>
      </c>
      <c r="D105" s="6">
        <v>0</v>
      </c>
      <c r="E105" s="6">
        <v>0</v>
      </c>
      <c r="F105" s="6">
        <v>0</v>
      </c>
      <c r="G105" s="6">
        <v>0</v>
      </c>
      <c r="H105" s="6">
        <v>1</v>
      </c>
      <c r="I105" s="6">
        <v>4</v>
      </c>
      <c r="J105" s="6">
        <v>1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f t="shared" si="0"/>
        <v>6</v>
      </c>
      <c r="R105" s="4" t="s">
        <v>26</v>
      </c>
      <c r="S105" s="8">
        <v>850</v>
      </c>
      <c r="T105" s="8">
        <f t="shared" si="1"/>
        <v>5100</v>
      </c>
    </row>
    <row r="106" spans="2:20" ht="79.5" customHeight="1" x14ac:dyDescent="0.25">
      <c r="B106" s="1" t="s">
        <v>194</v>
      </c>
      <c r="C106" s="1" t="s">
        <v>195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3</v>
      </c>
      <c r="K106" s="6">
        <v>1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f t="shared" si="0"/>
        <v>4</v>
      </c>
      <c r="R106" s="4" t="s">
        <v>21</v>
      </c>
      <c r="S106" s="8">
        <v>500</v>
      </c>
      <c r="T106" s="8">
        <f t="shared" si="1"/>
        <v>2000</v>
      </c>
    </row>
    <row r="107" spans="2:20" ht="79.5" customHeight="1" x14ac:dyDescent="0.25">
      <c r="B107" s="1" t="s">
        <v>196</v>
      </c>
      <c r="C107" s="1" t="s">
        <v>197</v>
      </c>
      <c r="D107" s="6">
        <v>1</v>
      </c>
      <c r="E107" s="6">
        <v>0</v>
      </c>
      <c r="F107" s="6">
        <v>1</v>
      </c>
      <c r="G107" s="6">
        <v>1</v>
      </c>
      <c r="H107" s="6">
        <v>1</v>
      </c>
      <c r="I107" s="6">
        <v>2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f t="shared" si="0"/>
        <v>6</v>
      </c>
      <c r="R107" s="4" t="s">
        <v>26</v>
      </c>
      <c r="S107" s="8">
        <v>1125</v>
      </c>
      <c r="T107" s="8">
        <f t="shared" si="1"/>
        <v>6750</v>
      </c>
    </row>
    <row r="108" spans="2:20" ht="79.5" customHeight="1" x14ac:dyDescent="0.25">
      <c r="B108" s="1" t="s">
        <v>196</v>
      </c>
      <c r="C108" s="1" t="s">
        <v>198</v>
      </c>
      <c r="D108" s="6">
        <v>0</v>
      </c>
      <c r="E108" s="6">
        <v>0</v>
      </c>
      <c r="F108" s="6">
        <v>1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7">
        <f t="shared" si="0"/>
        <v>1</v>
      </c>
      <c r="R108" s="4" t="s">
        <v>26</v>
      </c>
      <c r="S108" s="8">
        <v>1125</v>
      </c>
      <c r="T108" s="8">
        <f t="shared" si="1"/>
        <v>1125</v>
      </c>
    </row>
    <row r="109" spans="2:20" ht="79.5" customHeight="1" x14ac:dyDescent="0.25">
      <c r="B109" s="1" t="s">
        <v>196</v>
      </c>
      <c r="C109" s="1" t="s">
        <v>199</v>
      </c>
      <c r="D109" s="6">
        <v>0</v>
      </c>
      <c r="E109" s="6">
        <v>0</v>
      </c>
      <c r="F109" s="6">
        <v>2</v>
      </c>
      <c r="G109" s="6">
        <v>0</v>
      </c>
      <c r="H109" s="6">
        <v>1</v>
      </c>
      <c r="I109" s="6">
        <v>2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7">
        <f t="shared" si="0"/>
        <v>5</v>
      </c>
      <c r="R109" s="4" t="s">
        <v>26</v>
      </c>
      <c r="S109" s="8">
        <v>1125</v>
      </c>
      <c r="T109" s="8">
        <f t="shared" si="1"/>
        <v>5625</v>
      </c>
    </row>
    <row r="110" spans="2:20" ht="79.5" customHeight="1" x14ac:dyDescent="0.25">
      <c r="B110" s="1" t="s">
        <v>200</v>
      </c>
      <c r="C110" s="1" t="s">
        <v>201</v>
      </c>
      <c r="D110" s="6">
        <v>0</v>
      </c>
      <c r="E110" s="6">
        <v>0</v>
      </c>
      <c r="F110" s="6">
        <v>0</v>
      </c>
      <c r="G110" s="6">
        <v>0</v>
      </c>
      <c r="H110" s="6">
        <v>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7">
        <f t="shared" si="0"/>
        <v>2</v>
      </c>
      <c r="R110" s="4" t="s">
        <v>26</v>
      </c>
      <c r="S110" s="8">
        <v>775</v>
      </c>
      <c r="T110" s="8">
        <f t="shared" si="1"/>
        <v>1550</v>
      </c>
    </row>
    <row r="111" spans="2:20" ht="79.5" customHeight="1" x14ac:dyDescent="0.25">
      <c r="B111" s="1" t="s">
        <v>202</v>
      </c>
      <c r="C111" s="1" t="s">
        <v>203</v>
      </c>
      <c r="D111" s="6">
        <v>0</v>
      </c>
      <c r="E111" s="6">
        <v>2</v>
      </c>
      <c r="F111" s="6">
        <v>1</v>
      </c>
      <c r="G111" s="6">
        <v>1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f t="shared" si="0"/>
        <v>4</v>
      </c>
      <c r="R111" s="4" t="s">
        <v>26</v>
      </c>
      <c r="S111" s="8">
        <v>1325</v>
      </c>
      <c r="T111" s="8">
        <f t="shared" si="1"/>
        <v>5300</v>
      </c>
    </row>
    <row r="112" spans="2:20" ht="79.5" customHeight="1" x14ac:dyDescent="0.25">
      <c r="B112" s="1" t="s">
        <v>202</v>
      </c>
      <c r="C112" s="1" t="s">
        <v>204</v>
      </c>
      <c r="D112" s="6">
        <v>0</v>
      </c>
      <c r="E112" s="6">
        <v>1</v>
      </c>
      <c r="F112" s="6">
        <v>1</v>
      </c>
      <c r="G112" s="6">
        <v>2</v>
      </c>
      <c r="H112" s="6">
        <v>1</v>
      </c>
      <c r="I112" s="6">
        <v>1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f t="shared" si="0"/>
        <v>6</v>
      </c>
      <c r="R112" s="4" t="s">
        <v>26</v>
      </c>
      <c r="S112" s="8">
        <v>1100</v>
      </c>
      <c r="T112" s="8">
        <f t="shared" si="1"/>
        <v>6600</v>
      </c>
    </row>
    <row r="113" spans="2:20" ht="79.5" customHeight="1" x14ac:dyDescent="0.25">
      <c r="B113" s="1" t="s">
        <v>205</v>
      </c>
      <c r="C113" s="1" t="s">
        <v>206</v>
      </c>
      <c r="D113" s="6">
        <v>0</v>
      </c>
      <c r="E113" s="6">
        <v>0</v>
      </c>
      <c r="F113" s="6">
        <v>1</v>
      </c>
      <c r="G113" s="6">
        <v>0</v>
      </c>
      <c r="H113" s="6">
        <v>1</v>
      </c>
      <c r="I113" s="6">
        <v>1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f t="shared" si="0"/>
        <v>3</v>
      </c>
      <c r="R113" s="4" t="s">
        <v>26</v>
      </c>
      <c r="S113" s="8">
        <v>975</v>
      </c>
      <c r="T113" s="8">
        <f t="shared" si="1"/>
        <v>2925</v>
      </c>
    </row>
    <row r="114" spans="2:20" ht="79.5" customHeight="1" x14ac:dyDescent="0.25">
      <c r="B114" s="1" t="s">
        <v>207</v>
      </c>
      <c r="C114" s="1" t="s">
        <v>208</v>
      </c>
      <c r="D114" s="6">
        <v>0</v>
      </c>
      <c r="E114" s="6">
        <v>1</v>
      </c>
      <c r="F114" s="6">
        <v>1</v>
      </c>
      <c r="G114" s="6">
        <v>2</v>
      </c>
      <c r="H114" s="6">
        <v>1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f t="shared" si="0"/>
        <v>5</v>
      </c>
      <c r="R114" s="4" t="s">
        <v>26</v>
      </c>
      <c r="S114" s="8">
        <v>650</v>
      </c>
      <c r="T114" s="8">
        <f t="shared" si="1"/>
        <v>3250</v>
      </c>
    </row>
    <row r="115" spans="2:20" ht="79.5" customHeight="1" x14ac:dyDescent="0.25">
      <c r="B115" s="1" t="s">
        <v>209</v>
      </c>
      <c r="C115" s="1" t="s">
        <v>210</v>
      </c>
      <c r="D115" s="6">
        <v>0</v>
      </c>
      <c r="E115" s="6">
        <v>0</v>
      </c>
      <c r="F115" s="6">
        <v>0</v>
      </c>
      <c r="G115" s="6">
        <v>2</v>
      </c>
      <c r="H115" s="6">
        <v>0</v>
      </c>
      <c r="I115" s="6">
        <v>2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f t="shared" si="0"/>
        <v>4</v>
      </c>
      <c r="R115" s="4" t="s">
        <v>26</v>
      </c>
      <c r="S115" s="8">
        <v>800</v>
      </c>
      <c r="T115" s="8">
        <f t="shared" si="1"/>
        <v>3200</v>
      </c>
    </row>
    <row r="116" spans="2:20" ht="79.5" customHeight="1" x14ac:dyDescent="0.25">
      <c r="B116" s="1" t="s">
        <v>211</v>
      </c>
      <c r="C116" s="1" t="s">
        <v>212</v>
      </c>
      <c r="D116" s="6">
        <v>1</v>
      </c>
      <c r="E116" s="6">
        <v>2</v>
      </c>
      <c r="F116" s="6">
        <v>0</v>
      </c>
      <c r="G116" s="6">
        <v>3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f t="shared" si="0"/>
        <v>6</v>
      </c>
      <c r="R116" s="4" t="s">
        <v>26</v>
      </c>
      <c r="S116" s="8">
        <v>1275</v>
      </c>
      <c r="T116" s="8">
        <f t="shared" si="1"/>
        <v>7650</v>
      </c>
    </row>
    <row r="117" spans="2:20" ht="79.5" customHeight="1" x14ac:dyDescent="0.25">
      <c r="B117" s="1" t="s">
        <v>213</v>
      </c>
      <c r="C117" s="1" t="s">
        <v>214</v>
      </c>
      <c r="D117" s="6">
        <v>0</v>
      </c>
      <c r="E117" s="6">
        <v>1</v>
      </c>
      <c r="F117" s="6">
        <v>1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f t="shared" si="0"/>
        <v>2</v>
      </c>
      <c r="R117" s="4" t="s">
        <v>26</v>
      </c>
      <c r="S117" s="8">
        <v>2350</v>
      </c>
      <c r="T117" s="8">
        <f t="shared" si="1"/>
        <v>4700</v>
      </c>
    </row>
    <row r="118" spans="2:20" ht="79.5" customHeight="1" x14ac:dyDescent="0.25">
      <c r="B118" s="1" t="s">
        <v>215</v>
      </c>
      <c r="C118" s="1" t="s">
        <v>216</v>
      </c>
      <c r="D118" s="6">
        <v>1</v>
      </c>
      <c r="E118" s="6">
        <v>3</v>
      </c>
      <c r="F118" s="6">
        <v>3</v>
      </c>
      <c r="G118" s="6">
        <v>3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f t="shared" si="0"/>
        <v>10</v>
      </c>
      <c r="R118" s="4" t="s">
        <v>26</v>
      </c>
      <c r="S118" s="8">
        <v>2450</v>
      </c>
      <c r="T118" s="8">
        <f t="shared" si="1"/>
        <v>24500</v>
      </c>
    </row>
    <row r="119" spans="2:20" ht="79.5" customHeight="1" x14ac:dyDescent="0.25">
      <c r="B119" s="1" t="s">
        <v>217</v>
      </c>
      <c r="C119" s="1" t="s">
        <v>218</v>
      </c>
      <c r="D119" s="6">
        <v>1</v>
      </c>
      <c r="E119" s="6">
        <v>5</v>
      </c>
      <c r="F119" s="6">
        <v>0</v>
      </c>
      <c r="G119" s="6">
        <v>2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7">
        <f t="shared" si="0"/>
        <v>8</v>
      </c>
      <c r="R119" s="4" t="s">
        <v>26</v>
      </c>
      <c r="S119" s="8">
        <v>4600</v>
      </c>
      <c r="T119" s="8">
        <f t="shared" si="1"/>
        <v>36800</v>
      </c>
    </row>
    <row r="120" spans="2:20" ht="79.5" customHeight="1" x14ac:dyDescent="0.25">
      <c r="B120" s="1" t="s">
        <v>219</v>
      </c>
      <c r="C120" s="1" t="s">
        <v>220</v>
      </c>
      <c r="D120" s="6">
        <v>0</v>
      </c>
      <c r="E120" s="6">
        <v>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7">
        <f t="shared" si="0"/>
        <v>1</v>
      </c>
      <c r="R120" s="4" t="s">
        <v>26</v>
      </c>
      <c r="S120" s="8">
        <v>2675</v>
      </c>
      <c r="T120" s="8">
        <f t="shared" si="1"/>
        <v>2675</v>
      </c>
    </row>
    <row r="121" spans="2:20" ht="79.5" customHeight="1" x14ac:dyDescent="0.25">
      <c r="B121" s="1" t="s">
        <v>221</v>
      </c>
      <c r="C121" s="1" t="s">
        <v>222</v>
      </c>
      <c r="D121" s="6">
        <v>1</v>
      </c>
      <c r="E121" s="6">
        <v>0</v>
      </c>
      <c r="F121" s="6">
        <v>0</v>
      </c>
      <c r="G121" s="6">
        <v>4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f t="shared" si="0"/>
        <v>5</v>
      </c>
      <c r="R121" s="4" t="s">
        <v>26</v>
      </c>
      <c r="S121" s="8">
        <v>3525</v>
      </c>
      <c r="T121" s="8">
        <f t="shared" si="1"/>
        <v>17625</v>
      </c>
    </row>
    <row r="122" spans="2:20" ht="79.5" customHeight="1" x14ac:dyDescent="0.25">
      <c r="B122" s="1" t="s">
        <v>223</v>
      </c>
      <c r="C122" s="1" t="s">
        <v>224</v>
      </c>
      <c r="D122" s="6">
        <v>3</v>
      </c>
      <c r="E122" s="6">
        <v>2</v>
      </c>
      <c r="F122" s="6">
        <v>1</v>
      </c>
      <c r="G122" s="6">
        <v>2</v>
      </c>
      <c r="H122" s="6">
        <v>2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f t="shared" si="0"/>
        <v>10</v>
      </c>
      <c r="R122" s="4" t="s">
        <v>26</v>
      </c>
      <c r="S122" s="8">
        <v>3025</v>
      </c>
      <c r="T122" s="8">
        <f t="shared" si="1"/>
        <v>30250</v>
      </c>
    </row>
    <row r="123" spans="2:20" ht="79.5" customHeight="1" x14ac:dyDescent="0.25">
      <c r="B123" s="1" t="s">
        <v>225</v>
      </c>
      <c r="C123" s="1" t="s">
        <v>226</v>
      </c>
      <c r="D123" s="6">
        <v>0</v>
      </c>
      <c r="E123" s="6">
        <v>1</v>
      </c>
      <c r="F123" s="6">
        <v>0</v>
      </c>
      <c r="G123" s="6">
        <v>1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7">
        <f t="shared" si="0"/>
        <v>3</v>
      </c>
      <c r="R123" s="4" t="s">
        <v>26</v>
      </c>
      <c r="S123" s="8">
        <v>4175</v>
      </c>
      <c r="T123" s="8">
        <f t="shared" si="1"/>
        <v>12525</v>
      </c>
    </row>
    <row r="124" spans="2:20" ht="79.5" customHeight="1" x14ac:dyDescent="0.25">
      <c r="B124" s="1" t="s">
        <v>227</v>
      </c>
      <c r="C124" s="1" t="s">
        <v>228</v>
      </c>
      <c r="D124" s="6">
        <v>0</v>
      </c>
      <c r="E124" s="6">
        <v>3</v>
      </c>
      <c r="F124" s="6">
        <v>4</v>
      </c>
      <c r="G124" s="6">
        <v>8</v>
      </c>
      <c r="H124" s="6">
        <v>2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7">
        <f t="shared" si="0"/>
        <v>17</v>
      </c>
      <c r="R124" s="4" t="s">
        <v>26</v>
      </c>
      <c r="S124" s="8">
        <v>3550</v>
      </c>
      <c r="T124" s="8">
        <f t="shared" si="1"/>
        <v>60350</v>
      </c>
    </row>
    <row r="125" spans="2:20" ht="79.5" customHeight="1" x14ac:dyDescent="0.25">
      <c r="B125" s="1" t="s">
        <v>229</v>
      </c>
      <c r="C125" s="1" t="s">
        <v>230</v>
      </c>
      <c r="D125" s="6">
        <v>0</v>
      </c>
      <c r="E125" s="6">
        <v>3</v>
      </c>
      <c r="F125" s="6">
        <v>1</v>
      </c>
      <c r="G125" s="6">
        <v>4</v>
      </c>
      <c r="H125" s="6">
        <v>2</v>
      </c>
      <c r="I125" s="6">
        <v>2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7">
        <f t="shared" si="0"/>
        <v>12</v>
      </c>
      <c r="R125" s="4" t="s">
        <v>26</v>
      </c>
      <c r="S125" s="8">
        <v>2700</v>
      </c>
      <c r="T125" s="8">
        <f t="shared" si="1"/>
        <v>32400</v>
      </c>
    </row>
    <row r="126" spans="2:20" ht="79.5" customHeight="1" x14ac:dyDescent="0.25">
      <c r="B126" s="1" t="s">
        <v>231</v>
      </c>
      <c r="C126" s="1" t="s">
        <v>232</v>
      </c>
      <c r="D126" s="6">
        <v>1</v>
      </c>
      <c r="E126" s="6">
        <v>0</v>
      </c>
      <c r="F126" s="6">
        <v>0</v>
      </c>
      <c r="G126" s="6">
        <v>5</v>
      </c>
      <c r="H126" s="6">
        <v>1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7">
        <f t="shared" si="0"/>
        <v>7</v>
      </c>
      <c r="R126" s="4" t="s">
        <v>26</v>
      </c>
      <c r="S126" s="8">
        <v>2375</v>
      </c>
      <c r="T126" s="8">
        <f t="shared" si="1"/>
        <v>16625</v>
      </c>
    </row>
    <row r="127" spans="2:20" ht="79.5" customHeight="1" x14ac:dyDescent="0.25">
      <c r="B127" s="1" t="s">
        <v>233</v>
      </c>
      <c r="C127" s="1" t="s">
        <v>234</v>
      </c>
      <c r="D127" s="6">
        <v>0</v>
      </c>
      <c r="E127" s="6">
        <v>0</v>
      </c>
      <c r="F127" s="6">
        <v>3</v>
      </c>
      <c r="G127" s="6">
        <v>4</v>
      </c>
      <c r="H127" s="6">
        <v>4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7">
        <f t="shared" si="0"/>
        <v>11</v>
      </c>
      <c r="R127" s="4" t="s">
        <v>26</v>
      </c>
      <c r="S127" s="8">
        <v>1075</v>
      </c>
      <c r="T127" s="8">
        <f t="shared" si="1"/>
        <v>11825</v>
      </c>
    </row>
    <row r="128" spans="2:20" ht="79.5" customHeight="1" x14ac:dyDescent="0.25">
      <c r="B128" s="1" t="s">
        <v>235</v>
      </c>
      <c r="C128" s="1" t="s">
        <v>236</v>
      </c>
      <c r="D128" s="6">
        <v>0</v>
      </c>
      <c r="E128" s="6">
        <v>2</v>
      </c>
      <c r="F128" s="6">
        <v>3</v>
      </c>
      <c r="G128" s="6">
        <v>3</v>
      </c>
      <c r="H128" s="6">
        <v>4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7">
        <f t="shared" si="0"/>
        <v>12</v>
      </c>
      <c r="R128" s="4" t="s">
        <v>26</v>
      </c>
      <c r="S128" s="8">
        <v>1275</v>
      </c>
      <c r="T128" s="8">
        <f t="shared" si="1"/>
        <v>15300</v>
      </c>
    </row>
    <row r="129" spans="2:20" ht="79.5" customHeight="1" x14ac:dyDescent="0.25">
      <c r="B129" s="1" t="s">
        <v>235</v>
      </c>
      <c r="C129" s="1" t="s">
        <v>237</v>
      </c>
      <c r="D129" s="6">
        <v>0</v>
      </c>
      <c r="E129" s="6">
        <v>1</v>
      </c>
      <c r="F129" s="6">
        <v>1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7">
        <f t="shared" si="0"/>
        <v>2</v>
      </c>
      <c r="R129" s="4" t="s">
        <v>26</v>
      </c>
      <c r="S129" s="8">
        <v>1275</v>
      </c>
      <c r="T129" s="8">
        <f t="shared" si="1"/>
        <v>2550</v>
      </c>
    </row>
    <row r="130" spans="2:20" ht="79.5" customHeight="1" x14ac:dyDescent="0.25">
      <c r="B130" s="1" t="s">
        <v>238</v>
      </c>
      <c r="C130" s="1" t="s">
        <v>239</v>
      </c>
      <c r="D130" s="6">
        <v>3</v>
      </c>
      <c r="E130" s="6">
        <v>3</v>
      </c>
      <c r="F130" s="6">
        <v>0</v>
      </c>
      <c r="G130" s="6">
        <v>1</v>
      </c>
      <c r="H130" s="6">
        <v>3</v>
      </c>
      <c r="I130" s="6">
        <v>1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7">
        <f t="shared" si="0"/>
        <v>11</v>
      </c>
      <c r="R130" s="4" t="s">
        <v>26</v>
      </c>
      <c r="S130" s="8">
        <v>1275</v>
      </c>
      <c r="T130" s="8">
        <f t="shared" si="1"/>
        <v>14025</v>
      </c>
    </row>
    <row r="131" spans="2:20" ht="79.5" customHeight="1" x14ac:dyDescent="0.25">
      <c r="B131" s="1" t="s">
        <v>240</v>
      </c>
      <c r="C131" s="1" t="s">
        <v>241</v>
      </c>
      <c r="D131" s="6">
        <v>1</v>
      </c>
      <c r="E131" s="6">
        <v>2</v>
      </c>
      <c r="F131" s="6">
        <v>0</v>
      </c>
      <c r="G131" s="6">
        <v>3</v>
      </c>
      <c r="H131" s="6">
        <v>4</v>
      </c>
      <c r="I131" s="6">
        <v>3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7">
        <f t="shared" si="0"/>
        <v>13</v>
      </c>
      <c r="R131" s="4" t="s">
        <v>26</v>
      </c>
      <c r="S131" s="8">
        <v>2450</v>
      </c>
      <c r="T131" s="8">
        <f t="shared" si="1"/>
        <v>31850</v>
      </c>
    </row>
    <row r="132" spans="2:20" ht="79.5" customHeight="1" x14ac:dyDescent="0.25">
      <c r="B132" s="1" t="s">
        <v>242</v>
      </c>
      <c r="C132" s="1" t="s">
        <v>243</v>
      </c>
      <c r="D132" s="6">
        <v>0</v>
      </c>
      <c r="E132" s="6">
        <v>1</v>
      </c>
      <c r="F132" s="6">
        <v>1</v>
      </c>
      <c r="G132" s="6">
        <v>0</v>
      </c>
      <c r="H132" s="6">
        <v>0</v>
      </c>
      <c r="I132" s="6">
        <v>1</v>
      </c>
      <c r="J132" s="6">
        <v>1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7">
        <f t="shared" si="0"/>
        <v>4</v>
      </c>
      <c r="R132" s="4" t="s">
        <v>26</v>
      </c>
      <c r="S132" s="8">
        <v>525</v>
      </c>
      <c r="T132" s="8">
        <f t="shared" si="1"/>
        <v>2100</v>
      </c>
    </row>
    <row r="133" spans="2:20" ht="79.5" customHeight="1" x14ac:dyDescent="0.25">
      <c r="B133" s="1" t="s">
        <v>244</v>
      </c>
      <c r="C133" s="1" t="s">
        <v>245</v>
      </c>
      <c r="D133" s="6">
        <v>0</v>
      </c>
      <c r="E133" s="6">
        <v>1</v>
      </c>
      <c r="F133" s="6">
        <v>1</v>
      </c>
      <c r="G133" s="6">
        <v>0</v>
      </c>
      <c r="H133" s="6">
        <v>0</v>
      </c>
      <c r="I133" s="6">
        <v>1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7">
        <f t="shared" si="0"/>
        <v>3</v>
      </c>
      <c r="R133" s="4" t="s">
        <v>26</v>
      </c>
      <c r="S133" s="8">
        <v>1300</v>
      </c>
      <c r="T133" s="8">
        <f t="shared" si="1"/>
        <v>3900</v>
      </c>
    </row>
    <row r="134" spans="2:20" ht="79.5" customHeight="1" x14ac:dyDescent="0.25">
      <c r="B134" s="1" t="s">
        <v>246</v>
      </c>
      <c r="C134" s="1" t="s">
        <v>247</v>
      </c>
      <c r="D134" s="6">
        <v>2</v>
      </c>
      <c r="E134" s="6">
        <v>2</v>
      </c>
      <c r="F134" s="6">
        <v>1</v>
      </c>
      <c r="G134" s="6">
        <v>2</v>
      </c>
      <c r="H134" s="6">
        <v>3</v>
      </c>
      <c r="I134" s="6">
        <v>1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7">
        <f t="shared" si="0"/>
        <v>11</v>
      </c>
      <c r="R134" s="4" t="s">
        <v>26</v>
      </c>
      <c r="S134" s="8">
        <v>1650</v>
      </c>
      <c r="T134" s="8">
        <f t="shared" si="1"/>
        <v>18150</v>
      </c>
    </row>
    <row r="135" spans="2:20" ht="79.5" customHeight="1" x14ac:dyDescent="0.25">
      <c r="B135" s="1" t="s">
        <v>246</v>
      </c>
      <c r="C135" s="1" t="s">
        <v>248</v>
      </c>
      <c r="D135" s="6">
        <v>1</v>
      </c>
      <c r="E135" s="6">
        <v>1</v>
      </c>
      <c r="F135" s="6">
        <v>1</v>
      </c>
      <c r="G135" s="6">
        <v>2</v>
      </c>
      <c r="H135" s="6">
        <v>2</v>
      </c>
      <c r="I135" s="6">
        <v>1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7">
        <f t="shared" si="0"/>
        <v>8</v>
      </c>
      <c r="R135" s="4" t="s">
        <v>26</v>
      </c>
      <c r="S135" s="8">
        <v>1650</v>
      </c>
      <c r="T135" s="8">
        <f t="shared" si="1"/>
        <v>13200</v>
      </c>
    </row>
    <row r="136" spans="2:20" ht="79.5" customHeight="1" x14ac:dyDescent="0.25">
      <c r="B136" s="1" t="s">
        <v>246</v>
      </c>
      <c r="C136" s="1" t="s">
        <v>249</v>
      </c>
      <c r="D136" s="6">
        <v>1</v>
      </c>
      <c r="E136" s="6">
        <v>0</v>
      </c>
      <c r="F136" s="6">
        <v>2</v>
      </c>
      <c r="G136" s="6">
        <v>2</v>
      </c>
      <c r="H136" s="6">
        <v>0</v>
      </c>
      <c r="I136" s="6">
        <v>1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7">
        <f t="shared" si="0"/>
        <v>6</v>
      </c>
      <c r="R136" s="4" t="s">
        <v>26</v>
      </c>
      <c r="S136" s="8">
        <v>1650</v>
      </c>
      <c r="T136" s="8">
        <f t="shared" si="1"/>
        <v>9900</v>
      </c>
    </row>
    <row r="137" spans="2:20" ht="79.5" customHeight="1" x14ac:dyDescent="0.25">
      <c r="B137" s="1" t="s">
        <v>250</v>
      </c>
      <c r="C137" s="1" t="s">
        <v>251</v>
      </c>
      <c r="D137" s="6">
        <v>1</v>
      </c>
      <c r="E137" s="6">
        <v>0</v>
      </c>
      <c r="F137" s="6">
        <v>0</v>
      </c>
      <c r="G137" s="6">
        <v>0</v>
      </c>
      <c r="H137" s="6">
        <v>1</v>
      </c>
      <c r="I137" s="6">
        <v>1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7">
        <f t="shared" si="0"/>
        <v>3</v>
      </c>
      <c r="R137" s="4" t="s">
        <v>26</v>
      </c>
      <c r="S137" s="8">
        <v>1400</v>
      </c>
      <c r="T137" s="8">
        <f t="shared" si="1"/>
        <v>4200</v>
      </c>
    </row>
    <row r="138" spans="2:20" ht="79.5" customHeight="1" x14ac:dyDescent="0.25">
      <c r="B138" s="1" t="s">
        <v>252</v>
      </c>
      <c r="C138" s="1" t="s">
        <v>253</v>
      </c>
      <c r="D138" s="6">
        <v>0</v>
      </c>
      <c r="E138" s="6">
        <v>1</v>
      </c>
      <c r="F138" s="6">
        <v>0</v>
      </c>
      <c r="G138" s="6">
        <v>1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7">
        <f t="shared" si="0"/>
        <v>3</v>
      </c>
      <c r="R138" s="4" t="s">
        <v>26</v>
      </c>
      <c r="S138" s="8">
        <v>3000</v>
      </c>
      <c r="T138" s="8">
        <f t="shared" si="1"/>
        <v>9000</v>
      </c>
    </row>
    <row r="139" spans="2:20" ht="79.5" customHeight="1" x14ac:dyDescent="0.25">
      <c r="B139" s="1" t="s">
        <v>254</v>
      </c>
      <c r="C139" s="1" t="s">
        <v>255</v>
      </c>
      <c r="D139" s="6">
        <v>0</v>
      </c>
      <c r="E139" s="6">
        <v>0</v>
      </c>
      <c r="F139" s="6">
        <v>0</v>
      </c>
      <c r="G139" s="6">
        <v>1</v>
      </c>
      <c r="H139" s="6">
        <v>3</v>
      </c>
      <c r="I139" s="6">
        <v>3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7">
        <f t="shared" si="0"/>
        <v>7</v>
      </c>
      <c r="R139" s="4" t="s">
        <v>26</v>
      </c>
      <c r="S139" s="8">
        <v>1100</v>
      </c>
      <c r="T139" s="8">
        <f t="shared" si="1"/>
        <v>7700</v>
      </c>
    </row>
    <row r="140" spans="2:20" ht="79.5" customHeight="1" x14ac:dyDescent="0.25">
      <c r="B140" s="1" t="s">
        <v>256</v>
      </c>
      <c r="C140" s="1" t="s">
        <v>257</v>
      </c>
      <c r="D140" s="6">
        <v>1</v>
      </c>
      <c r="E140" s="6">
        <v>7</v>
      </c>
      <c r="F140" s="6">
        <v>4</v>
      </c>
      <c r="G140" s="6">
        <v>7</v>
      </c>
      <c r="H140" s="6">
        <v>3</v>
      </c>
      <c r="I140" s="6">
        <v>3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7">
        <f t="shared" si="0"/>
        <v>25</v>
      </c>
      <c r="R140" s="4" t="s">
        <v>26</v>
      </c>
      <c r="S140" s="8">
        <v>5600</v>
      </c>
      <c r="T140" s="8">
        <f t="shared" si="1"/>
        <v>140000</v>
      </c>
    </row>
    <row r="141" spans="2:20" ht="79.5" customHeight="1" x14ac:dyDescent="0.25">
      <c r="B141" s="1" t="s">
        <v>258</v>
      </c>
      <c r="C141" s="1" t="s">
        <v>259</v>
      </c>
      <c r="D141" s="6">
        <v>0</v>
      </c>
      <c r="E141" s="6">
        <v>0</v>
      </c>
      <c r="F141" s="6">
        <v>1</v>
      </c>
      <c r="G141" s="6">
        <v>2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7">
        <f t="shared" si="0"/>
        <v>4</v>
      </c>
      <c r="R141" s="4" t="s">
        <v>26</v>
      </c>
      <c r="S141" s="8">
        <v>1275</v>
      </c>
      <c r="T141" s="8">
        <f t="shared" si="1"/>
        <v>5100</v>
      </c>
    </row>
    <row r="142" spans="2:20" ht="79.5" customHeight="1" x14ac:dyDescent="0.25">
      <c r="B142" s="1" t="s">
        <v>260</v>
      </c>
      <c r="C142" s="1" t="s">
        <v>261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1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7">
        <f t="shared" si="0"/>
        <v>1</v>
      </c>
      <c r="R142" s="4" t="s">
        <v>26</v>
      </c>
      <c r="S142" s="8">
        <v>1650</v>
      </c>
      <c r="T142" s="8">
        <f t="shared" si="1"/>
        <v>1650</v>
      </c>
    </row>
    <row r="143" spans="2:20" ht="79.5" customHeight="1" x14ac:dyDescent="0.25">
      <c r="B143" s="1" t="s">
        <v>262</v>
      </c>
      <c r="C143" s="1" t="s">
        <v>263</v>
      </c>
      <c r="D143" s="6">
        <v>0</v>
      </c>
      <c r="E143" s="6">
        <v>0</v>
      </c>
      <c r="F143" s="6">
        <v>1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7">
        <f t="shared" si="0"/>
        <v>1</v>
      </c>
      <c r="R143" s="4" t="s">
        <v>133</v>
      </c>
      <c r="S143" s="8">
        <v>950</v>
      </c>
      <c r="T143" s="8">
        <f t="shared" si="1"/>
        <v>950</v>
      </c>
    </row>
    <row r="144" spans="2:20" ht="79.5" customHeight="1" x14ac:dyDescent="0.25">
      <c r="B144" s="1" t="s">
        <v>131</v>
      </c>
      <c r="C144" s="1" t="s">
        <v>264</v>
      </c>
      <c r="D144" s="6">
        <v>0</v>
      </c>
      <c r="E144" s="6">
        <v>0</v>
      </c>
      <c r="F144" s="6">
        <v>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7">
        <f t="shared" si="0"/>
        <v>1</v>
      </c>
      <c r="R144" s="4" t="s">
        <v>133</v>
      </c>
      <c r="S144" s="8">
        <v>700</v>
      </c>
      <c r="T144" s="8">
        <f t="shared" si="1"/>
        <v>700</v>
      </c>
    </row>
    <row r="145" spans="2:20" ht="79.5" customHeight="1" x14ac:dyDescent="0.25">
      <c r="B145" s="1" t="s">
        <v>265</v>
      </c>
      <c r="C145" s="1" t="s">
        <v>266</v>
      </c>
      <c r="D145" s="6">
        <v>0</v>
      </c>
      <c r="E145" s="6">
        <v>0</v>
      </c>
      <c r="F145" s="6">
        <v>0</v>
      </c>
      <c r="G145" s="6">
        <v>1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f t="shared" si="0"/>
        <v>1</v>
      </c>
      <c r="R145" s="4" t="s">
        <v>136</v>
      </c>
      <c r="S145" s="8">
        <v>700</v>
      </c>
      <c r="T145" s="8">
        <f t="shared" si="1"/>
        <v>700</v>
      </c>
    </row>
    <row r="146" spans="2:20" ht="79.5" customHeight="1" x14ac:dyDescent="0.25">
      <c r="B146" s="1" t="s">
        <v>267</v>
      </c>
      <c r="C146" s="1" t="s">
        <v>268</v>
      </c>
      <c r="D146" s="6">
        <v>0</v>
      </c>
      <c r="E146" s="6">
        <v>0</v>
      </c>
      <c r="F146" s="6">
        <v>1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7">
        <f t="shared" si="0"/>
        <v>1</v>
      </c>
      <c r="R146" s="4" t="s">
        <v>133</v>
      </c>
      <c r="S146" s="8">
        <v>775</v>
      </c>
      <c r="T146" s="8">
        <f t="shared" si="1"/>
        <v>775</v>
      </c>
    </row>
    <row r="147" spans="2:20" ht="79.5" customHeight="1" x14ac:dyDescent="0.25">
      <c r="B147" s="1" t="s">
        <v>267</v>
      </c>
      <c r="C147" s="1" t="s">
        <v>269</v>
      </c>
      <c r="D147" s="6">
        <v>0</v>
      </c>
      <c r="E147" s="6">
        <v>0</v>
      </c>
      <c r="F147" s="6">
        <v>2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f t="shared" si="0"/>
        <v>2</v>
      </c>
      <c r="R147" s="4" t="s">
        <v>133</v>
      </c>
      <c r="S147" s="8">
        <v>775</v>
      </c>
      <c r="T147" s="8">
        <f t="shared" si="1"/>
        <v>1550</v>
      </c>
    </row>
    <row r="148" spans="2:20" ht="79.5" customHeight="1" x14ac:dyDescent="0.25">
      <c r="B148" s="1" t="s">
        <v>270</v>
      </c>
      <c r="C148" s="1" t="s">
        <v>271</v>
      </c>
      <c r="D148" s="6">
        <v>0</v>
      </c>
      <c r="E148" s="6">
        <v>0</v>
      </c>
      <c r="F148" s="6">
        <v>0</v>
      </c>
      <c r="G148" s="6">
        <v>1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f t="shared" si="0"/>
        <v>1</v>
      </c>
      <c r="R148" s="4" t="s">
        <v>136</v>
      </c>
      <c r="S148" s="8">
        <v>825</v>
      </c>
      <c r="T148" s="8">
        <f t="shared" si="1"/>
        <v>825</v>
      </c>
    </row>
    <row r="149" spans="2:20" ht="79.5" customHeight="1" x14ac:dyDescent="0.25">
      <c r="B149" s="1" t="s">
        <v>177</v>
      </c>
      <c r="C149" s="1" t="s">
        <v>272</v>
      </c>
      <c r="D149" s="6">
        <v>0</v>
      </c>
      <c r="E149" s="6">
        <v>0</v>
      </c>
      <c r="F149" s="6">
        <v>1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7">
        <f t="shared" si="0"/>
        <v>1</v>
      </c>
      <c r="R149" s="4" t="s">
        <v>26</v>
      </c>
      <c r="S149" s="8">
        <v>2050</v>
      </c>
      <c r="T149" s="8">
        <f t="shared" si="1"/>
        <v>2050</v>
      </c>
    </row>
    <row r="150" spans="2:20" ht="79.5" customHeight="1" x14ac:dyDescent="0.25">
      <c r="B150" s="1" t="s">
        <v>189</v>
      </c>
      <c r="C150" s="1" t="s">
        <v>273</v>
      </c>
      <c r="D150" s="6">
        <v>0</v>
      </c>
      <c r="E150" s="6">
        <v>0</v>
      </c>
      <c r="F150" s="6">
        <v>1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7">
        <f t="shared" si="0"/>
        <v>1</v>
      </c>
      <c r="R150" s="4" t="s">
        <v>26</v>
      </c>
      <c r="S150" s="8">
        <v>525</v>
      </c>
      <c r="T150" s="8">
        <f t="shared" si="1"/>
        <v>525</v>
      </c>
    </row>
    <row r="151" spans="2:20" ht="79.5" customHeight="1" x14ac:dyDescent="0.25">
      <c r="B151" s="1" t="s">
        <v>189</v>
      </c>
      <c r="C151" s="1" t="s">
        <v>274</v>
      </c>
      <c r="D151" s="6">
        <v>0</v>
      </c>
      <c r="E151" s="6">
        <v>0</v>
      </c>
      <c r="F151" s="6">
        <v>1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f t="shared" si="0"/>
        <v>1</v>
      </c>
      <c r="R151" s="4" t="s">
        <v>26</v>
      </c>
      <c r="S151" s="8">
        <v>525</v>
      </c>
      <c r="T151" s="8">
        <f t="shared" si="1"/>
        <v>525</v>
      </c>
    </row>
    <row r="152" spans="2:20" ht="79.5" customHeight="1" x14ac:dyDescent="0.25">
      <c r="B152" s="1" t="s">
        <v>194</v>
      </c>
      <c r="C152" s="1" t="s">
        <v>275</v>
      </c>
      <c r="D152" s="6">
        <v>0</v>
      </c>
      <c r="E152" s="6">
        <v>0</v>
      </c>
      <c r="F152" s="6">
        <v>0</v>
      </c>
      <c r="G152" s="6">
        <v>1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f t="shared" si="0"/>
        <v>1</v>
      </c>
      <c r="R152" s="4" t="s">
        <v>21</v>
      </c>
      <c r="S152" s="8">
        <v>500</v>
      </c>
      <c r="T152" s="8">
        <f t="shared" si="1"/>
        <v>500</v>
      </c>
    </row>
    <row r="153" spans="2:20" ht="79.5" customHeight="1" x14ac:dyDescent="0.25">
      <c r="B153" s="1" t="s">
        <v>196</v>
      </c>
      <c r="C153" s="1" t="s">
        <v>276</v>
      </c>
      <c r="D153" s="6">
        <v>0</v>
      </c>
      <c r="E153" s="6">
        <v>0</v>
      </c>
      <c r="F153" s="6">
        <v>1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7">
        <f t="shared" si="0"/>
        <v>1</v>
      </c>
      <c r="R153" s="4" t="s">
        <v>26</v>
      </c>
      <c r="S153" s="8">
        <v>1125</v>
      </c>
      <c r="T153" s="8">
        <f t="shared" si="1"/>
        <v>1125</v>
      </c>
    </row>
    <row r="154" spans="2:20" ht="79.5" customHeight="1" x14ac:dyDescent="0.25">
      <c r="B154" s="1" t="s">
        <v>207</v>
      </c>
      <c r="C154" s="1" t="s">
        <v>277</v>
      </c>
      <c r="D154" s="6">
        <v>0</v>
      </c>
      <c r="E154" s="6">
        <v>1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f t="shared" si="0"/>
        <v>1</v>
      </c>
      <c r="R154" s="4" t="s">
        <v>26</v>
      </c>
      <c r="S154" s="8">
        <v>650</v>
      </c>
      <c r="T154" s="8">
        <f t="shared" si="1"/>
        <v>650</v>
      </c>
    </row>
    <row r="155" spans="2:20" ht="79.5" customHeight="1" x14ac:dyDescent="0.25">
      <c r="B155" s="1" t="s">
        <v>227</v>
      </c>
      <c r="C155" s="1" t="s">
        <v>278</v>
      </c>
      <c r="D155" s="6">
        <v>0</v>
      </c>
      <c r="E155" s="6">
        <v>1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f t="shared" si="0"/>
        <v>1</v>
      </c>
      <c r="R155" s="4" t="s">
        <v>26</v>
      </c>
      <c r="S155" s="8">
        <v>3550</v>
      </c>
      <c r="T155" s="8">
        <f t="shared" si="1"/>
        <v>3550</v>
      </c>
    </row>
    <row r="156" spans="2:20" ht="79.5" customHeight="1" x14ac:dyDescent="0.25">
      <c r="B156" s="1" t="s">
        <v>233</v>
      </c>
      <c r="C156" s="1" t="s">
        <v>279</v>
      </c>
      <c r="D156" s="6">
        <v>0</v>
      </c>
      <c r="E156" s="6">
        <v>0</v>
      </c>
      <c r="F156" s="6">
        <v>1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f t="shared" si="0"/>
        <v>1</v>
      </c>
      <c r="R156" s="4" t="s">
        <v>26</v>
      </c>
      <c r="S156" s="8">
        <v>1075</v>
      </c>
      <c r="T156" s="8">
        <f t="shared" si="1"/>
        <v>1075</v>
      </c>
    </row>
    <row r="157" spans="2:20" ht="79.5" customHeight="1" x14ac:dyDescent="0.25">
      <c r="B157" s="1" t="s">
        <v>280</v>
      </c>
      <c r="C157" s="1" t="s">
        <v>281</v>
      </c>
      <c r="D157" s="6">
        <v>0</v>
      </c>
      <c r="E157" s="6">
        <v>0</v>
      </c>
      <c r="F157" s="6">
        <v>1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f t="shared" si="0"/>
        <v>1</v>
      </c>
      <c r="R157" s="4" t="s">
        <v>26</v>
      </c>
      <c r="S157" s="8">
        <v>1275</v>
      </c>
      <c r="T157" s="8">
        <f t="shared" si="1"/>
        <v>1275</v>
      </c>
    </row>
    <row r="158" spans="2:20" ht="79.5" customHeight="1" x14ac:dyDescent="0.25">
      <c r="B158" s="1" t="s">
        <v>240</v>
      </c>
      <c r="C158" s="1" t="s">
        <v>282</v>
      </c>
      <c r="D158" s="6">
        <v>0</v>
      </c>
      <c r="E158" s="6">
        <v>1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f t="shared" si="0"/>
        <v>1</v>
      </c>
      <c r="R158" s="4" t="s">
        <v>26</v>
      </c>
      <c r="S158" s="8">
        <v>2450</v>
      </c>
      <c r="T158" s="8">
        <f t="shared" si="1"/>
        <v>2450</v>
      </c>
    </row>
    <row r="159" spans="2:20" ht="79.5" customHeight="1" x14ac:dyDescent="0.25">
      <c r="B159" s="1" t="s">
        <v>246</v>
      </c>
      <c r="C159" s="1" t="s">
        <v>283</v>
      </c>
      <c r="D159" s="6">
        <v>0</v>
      </c>
      <c r="E159" s="6">
        <v>0</v>
      </c>
      <c r="F159" s="6">
        <v>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f t="shared" si="0"/>
        <v>1</v>
      </c>
      <c r="R159" s="4" t="s">
        <v>26</v>
      </c>
      <c r="S159" s="8">
        <v>1650</v>
      </c>
      <c r="T159" s="8">
        <f t="shared" si="1"/>
        <v>1650</v>
      </c>
    </row>
    <row r="160" spans="2:20" ht="79.5" customHeight="1" x14ac:dyDescent="0.25">
      <c r="B160" s="1" t="s">
        <v>284</v>
      </c>
      <c r="C160" s="1" t="s">
        <v>285</v>
      </c>
      <c r="D160" s="6">
        <v>0</v>
      </c>
      <c r="E160" s="6">
        <v>0</v>
      </c>
      <c r="F160" s="6">
        <v>1</v>
      </c>
      <c r="G160" s="6">
        <v>1</v>
      </c>
      <c r="H160" s="6">
        <v>0</v>
      </c>
      <c r="I160" s="6">
        <v>2</v>
      </c>
      <c r="J160" s="6">
        <v>1</v>
      </c>
      <c r="K160" s="6">
        <v>2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f t="shared" si="0"/>
        <v>7</v>
      </c>
      <c r="R160" s="4" t="s">
        <v>166</v>
      </c>
      <c r="S160" s="8">
        <v>800</v>
      </c>
      <c r="T160" s="8">
        <f t="shared" si="1"/>
        <v>5600</v>
      </c>
    </row>
    <row r="161" spans="2:20" ht="79.5" customHeight="1" x14ac:dyDescent="0.25">
      <c r="B161" s="1" t="s">
        <v>164</v>
      </c>
      <c r="C161" s="1" t="s">
        <v>286</v>
      </c>
      <c r="D161" s="6">
        <v>0</v>
      </c>
      <c r="E161" s="6">
        <v>0</v>
      </c>
      <c r="F161" s="6">
        <v>2</v>
      </c>
      <c r="G161" s="6">
        <v>0</v>
      </c>
      <c r="H161" s="6">
        <v>0</v>
      </c>
      <c r="I161" s="6">
        <v>1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7">
        <f t="shared" si="0"/>
        <v>3</v>
      </c>
      <c r="R161" s="4" t="s">
        <v>166</v>
      </c>
      <c r="S161" s="8">
        <v>725</v>
      </c>
      <c r="T161" s="8">
        <f t="shared" si="1"/>
        <v>2175</v>
      </c>
    </row>
    <row r="162" spans="2:20" ht="79.5" customHeight="1" x14ac:dyDescent="0.25">
      <c r="B162" s="1" t="s">
        <v>167</v>
      </c>
      <c r="C162" s="1" t="s">
        <v>287</v>
      </c>
      <c r="D162" s="6">
        <v>0</v>
      </c>
      <c r="E162" s="6">
        <v>0</v>
      </c>
      <c r="F162" s="6">
        <v>1</v>
      </c>
      <c r="G162" s="6">
        <v>0</v>
      </c>
      <c r="H162" s="6">
        <v>0</v>
      </c>
      <c r="I162" s="6">
        <v>1</v>
      </c>
      <c r="J162" s="6">
        <v>2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7">
        <f t="shared" si="0"/>
        <v>4</v>
      </c>
      <c r="R162" s="4" t="s">
        <v>166</v>
      </c>
      <c r="S162" s="8">
        <v>725</v>
      </c>
      <c r="T162" s="8">
        <f t="shared" si="1"/>
        <v>2900</v>
      </c>
    </row>
    <row r="163" spans="2:20" ht="79.5" customHeight="1" x14ac:dyDescent="0.25">
      <c r="B163" s="1" t="s">
        <v>167</v>
      </c>
      <c r="C163" s="1" t="s">
        <v>288</v>
      </c>
      <c r="D163" s="6">
        <v>1</v>
      </c>
      <c r="E163" s="6">
        <v>0</v>
      </c>
      <c r="F163" s="6">
        <v>0</v>
      </c>
      <c r="G163" s="6">
        <v>0</v>
      </c>
      <c r="H163" s="6">
        <v>2</v>
      </c>
      <c r="I163" s="6">
        <v>0</v>
      </c>
      <c r="J163" s="6">
        <v>0</v>
      </c>
      <c r="K163" s="6">
        <v>1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f t="shared" si="0"/>
        <v>4</v>
      </c>
      <c r="R163" s="4" t="s">
        <v>166</v>
      </c>
      <c r="S163" s="8">
        <v>650</v>
      </c>
      <c r="T163" s="8">
        <f t="shared" si="1"/>
        <v>2600</v>
      </c>
    </row>
    <row r="164" spans="2:20" ht="79.5" customHeight="1" x14ac:dyDescent="0.25">
      <c r="B164" s="1" t="s">
        <v>167</v>
      </c>
      <c r="C164" s="1" t="s">
        <v>289</v>
      </c>
      <c r="D164" s="6">
        <v>0</v>
      </c>
      <c r="E164" s="6">
        <v>0</v>
      </c>
      <c r="F164" s="6">
        <v>4</v>
      </c>
      <c r="G164" s="6">
        <v>1</v>
      </c>
      <c r="H164" s="6">
        <v>0</v>
      </c>
      <c r="I164" s="6">
        <v>0</v>
      </c>
      <c r="J164" s="6">
        <v>2</v>
      </c>
      <c r="K164" s="6">
        <v>1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f t="shared" si="0"/>
        <v>8</v>
      </c>
      <c r="R164" s="4" t="s">
        <v>166</v>
      </c>
      <c r="S164" s="8">
        <v>700</v>
      </c>
      <c r="T164" s="8">
        <f t="shared" si="1"/>
        <v>5600</v>
      </c>
    </row>
    <row r="165" spans="2:20" ht="79.5" customHeight="1" x14ac:dyDescent="0.25">
      <c r="B165" s="1" t="s">
        <v>290</v>
      </c>
      <c r="C165" s="1" t="s">
        <v>291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4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7">
        <f t="shared" si="0"/>
        <v>4</v>
      </c>
      <c r="R165" s="4" t="s">
        <v>133</v>
      </c>
      <c r="S165" s="8">
        <v>575</v>
      </c>
      <c r="T165" s="8">
        <f t="shared" si="1"/>
        <v>2300</v>
      </c>
    </row>
    <row r="166" spans="2:20" ht="79.5" customHeight="1" x14ac:dyDescent="0.25">
      <c r="B166" s="1" t="s">
        <v>265</v>
      </c>
      <c r="C166" s="1" t="s">
        <v>292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2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7">
        <f t="shared" si="0"/>
        <v>2</v>
      </c>
      <c r="R166" s="4" t="s">
        <v>136</v>
      </c>
      <c r="S166" s="8">
        <v>700</v>
      </c>
      <c r="T166" s="8">
        <f t="shared" si="1"/>
        <v>1400</v>
      </c>
    </row>
    <row r="167" spans="2:20" ht="79.5" customHeight="1" x14ac:dyDescent="0.25">
      <c r="B167" s="1" t="s">
        <v>265</v>
      </c>
      <c r="C167" s="1" t="s">
        <v>293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1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7">
        <f t="shared" si="0"/>
        <v>1</v>
      </c>
      <c r="R167" s="4" t="s">
        <v>136</v>
      </c>
      <c r="S167" s="8">
        <v>825</v>
      </c>
      <c r="T167" s="8">
        <f t="shared" si="1"/>
        <v>825</v>
      </c>
    </row>
    <row r="168" spans="2:20" ht="79.5" customHeight="1" x14ac:dyDescent="0.25">
      <c r="B168" s="1" t="s">
        <v>294</v>
      </c>
      <c r="C168" s="1" t="s">
        <v>295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1</v>
      </c>
      <c r="L168" s="6">
        <v>1</v>
      </c>
      <c r="M168" s="6">
        <v>0</v>
      </c>
      <c r="N168" s="6">
        <v>0</v>
      </c>
      <c r="O168" s="6">
        <v>0</v>
      </c>
      <c r="P168" s="6">
        <v>0</v>
      </c>
      <c r="Q168" s="7">
        <f t="shared" si="0"/>
        <v>2</v>
      </c>
      <c r="R168" s="4" t="s">
        <v>136</v>
      </c>
      <c r="S168" s="8">
        <v>825</v>
      </c>
      <c r="T168" s="8">
        <f t="shared" si="1"/>
        <v>1650</v>
      </c>
    </row>
    <row r="169" spans="2:20" ht="79.5" customHeight="1" x14ac:dyDescent="0.25">
      <c r="B169" s="1" t="s">
        <v>294</v>
      </c>
      <c r="C169" s="1" t="s">
        <v>296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6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7">
        <f t="shared" si="0"/>
        <v>6</v>
      </c>
      <c r="R169" s="4" t="s">
        <v>136</v>
      </c>
      <c r="S169" s="8">
        <v>600</v>
      </c>
      <c r="T169" s="8">
        <f t="shared" si="1"/>
        <v>3600</v>
      </c>
    </row>
    <row r="170" spans="2:20" ht="79.5" customHeight="1" x14ac:dyDescent="0.25">
      <c r="B170" s="1" t="s">
        <v>297</v>
      </c>
      <c r="C170" s="1" t="s">
        <v>298</v>
      </c>
      <c r="D170" s="6">
        <v>0</v>
      </c>
      <c r="E170" s="6">
        <v>0</v>
      </c>
      <c r="F170" s="6">
        <v>3</v>
      </c>
      <c r="G170" s="6">
        <v>3</v>
      </c>
      <c r="H170" s="6">
        <v>3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7">
        <f t="shared" si="0"/>
        <v>9</v>
      </c>
      <c r="R170" s="4" t="s">
        <v>133</v>
      </c>
      <c r="S170" s="8">
        <v>775</v>
      </c>
      <c r="T170" s="8">
        <f t="shared" si="1"/>
        <v>6975</v>
      </c>
    </row>
    <row r="171" spans="2:20" ht="79.5" customHeight="1" x14ac:dyDescent="0.25">
      <c r="B171" s="1" t="s">
        <v>297</v>
      </c>
      <c r="C171" s="1" t="s">
        <v>299</v>
      </c>
      <c r="D171" s="6">
        <v>0</v>
      </c>
      <c r="E171" s="6">
        <v>0</v>
      </c>
      <c r="F171" s="6">
        <v>1</v>
      </c>
      <c r="G171" s="6">
        <v>2</v>
      </c>
      <c r="H171" s="6">
        <v>2</v>
      </c>
      <c r="I171" s="6">
        <v>1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7">
        <f t="shared" si="0"/>
        <v>6</v>
      </c>
      <c r="R171" s="4" t="s">
        <v>133</v>
      </c>
      <c r="S171" s="8">
        <v>775</v>
      </c>
      <c r="T171" s="8">
        <f t="shared" si="1"/>
        <v>4650</v>
      </c>
    </row>
    <row r="172" spans="2:20" ht="79.5" customHeight="1" x14ac:dyDescent="0.25">
      <c r="B172" s="1" t="s">
        <v>300</v>
      </c>
      <c r="C172" s="1" t="s">
        <v>301</v>
      </c>
      <c r="D172" s="6">
        <v>3</v>
      </c>
      <c r="E172" s="6">
        <v>0</v>
      </c>
      <c r="F172" s="6">
        <v>4</v>
      </c>
      <c r="G172" s="6">
        <v>9</v>
      </c>
      <c r="H172" s="6">
        <v>5</v>
      </c>
      <c r="I172" s="6">
        <v>8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7">
        <f t="shared" si="0"/>
        <v>29</v>
      </c>
      <c r="R172" s="4" t="s">
        <v>26</v>
      </c>
      <c r="S172" s="8">
        <v>1400</v>
      </c>
      <c r="T172" s="8">
        <f t="shared" si="1"/>
        <v>40600</v>
      </c>
    </row>
    <row r="173" spans="2:20" ht="79.5" customHeight="1" x14ac:dyDescent="0.25">
      <c r="B173" s="1" t="s">
        <v>302</v>
      </c>
      <c r="C173" s="1" t="s">
        <v>303</v>
      </c>
      <c r="D173" s="6">
        <v>0</v>
      </c>
      <c r="E173" s="6">
        <v>0</v>
      </c>
      <c r="F173" s="6">
        <v>0</v>
      </c>
      <c r="G173" s="6">
        <v>1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7">
        <f t="shared" si="0"/>
        <v>2</v>
      </c>
      <c r="R173" s="4" t="s">
        <v>26</v>
      </c>
      <c r="S173" s="8">
        <v>550</v>
      </c>
      <c r="T173" s="8">
        <f t="shared" si="1"/>
        <v>1100</v>
      </c>
    </row>
    <row r="174" spans="2:20" ht="79.5" customHeight="1" x14ac:dyDescent="0.25">
      <c r="B174" s="1" t="s">
        <v>304</v>
      </c>
      <c r="C174" s="1" t="s">
        <v>305</v>
      </c>
      <c r="D174" s="6">
        <v>0</v>
      </c>
      <c r="E174" s="6">
        <v>0</v>
      </c>
      <c r="F174" s="6">
        <v>0</v>
      </c>
      <c r="G174" s="6">
        <v>0</v>
      </c>
      <c r="H174" s="6">
        <v>2</v>
      </c>
      <c r="I174" s="6">
        <v>2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7">
        <f t="shared" si="0"/>
        <v>4</v>
      </c>
      <c r="R174" s="4" t="s">
        <v>26</v>
      </c>
      <c r="S174" s="8">
        <v>975</v>
      </c>
      <c r="T174" s="8">
        <f t="shared" si="1"/>
        <v>3900</v>
      </c>
    </row>
    <row r="175" spans="2:20" ht="79.5" customHeight="1" x14ac:dyDescent="0.25">
      <c r="B175" s="1" t="s">
        <v>306</v>
      </c>
      <c r="C175" s="1" t="s">
        <v>307</v>
      </c>
      <c r="D175" s="6">
        <v>1</v>
      </c>
      <c r="E175" s="6">
        <v>0</v>
      </c>
      <c r="F175" s="6">
        <v>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f t="shared" si="0"/>
        <v>2</v>
      </c>
      <c r="R175" s="4" t="s">
        <v>26</v>
      </c>
      <c r="S175" s="8">
        <v>4275</v>
      </c>
      <c r="T175" s="8">
        <f t="shared" si="1"/>
        <v>8550</v>
      </c>
    </row>
    <row r="176" spans="2:20" ht="79.5" customHeight="1" x14ac:dyDescent="0.25">
      <c r="B176" s="1" t="s">
        <v>308</v>
      </c>
      <c r="C176" s="1" t="s">
        <v>309</v>
      </c>
      <c r="D176" s="6">
        <v>0</v>
      </c>
      <c r="E176" s="6">
        <v>0</v>
      </c>
      <c r="F176" s="6">
        <v>0</v>
      </c>
      <c r="G176" s="6">
        <v>0</v>
      </c>
      <c r="H176" s="6">
        <v>7</v>
      </c>
      <c r="I176" s="6">
        <v>1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f t="shared" si="0"/>
        <v>8</v>
      </c>
      <c r="R176" s="4" t="s">
        <v>26</v>
      </c>
      <c r="S176" s="8">
        <v>3800</v>
      </c>
      <c r="T176" s="8">
        <f t="shared" si="1"/>
        <v>30400</v>
      </c>
    </row>
    <row r="177" spans="2:20" ht="79.5" customHeight="1" x14ac:dyDescent="0.25">
      <c r="B177" s="1" t="s">
        <v>310</v>
      </c>
      <c r="C177" s="1" t="s">
        <v>311</v>
      </c>
      <c r="D177" s="6">
        <v>0</v>
      </c>
      <c r="E177" s="6">
        <v>0</v>
      </c>
      <c r="F177" s="6">
        <v>1</v>
      </c>
      <c r="G177" s="6">
        <v>2</v>
      </c>
      <c r="H177" s="6">
        <v>1</v>
      </c>
      <c r="I177" s="6">
        <v>2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7">
        <f t="shared" si="0"/>
        <v>6</v>
      </c>
      <c r="R177" s="4" t="s">
        <v>312</v>
      </c>
      <c r="S177" s="8">
        <v>525</v>
      </c>
      <c r="T177" s="8">
        <f t="shared" si="1"/>
        <v>3150</v>
      </c>
    </row>
    <row r="178" spans="2:20" ht="79.5" customHeight="1" x14ac:dyDescent="0.25">
      <c r="B178" s="1" t="s">
        <v>313</v>
      </c>
      <c r="C178" s="1" t="s">
        <v>314</v>
      </c>
      <c r="D178" s="6">
        <v>0</v>
      </c>
      <c r="E178" s="6">
        <v>0</v>
      </c>
      <c r="F178" s="6">
        <v>0</v>
      </c>
      <c r="G178" s="6">
        <v>0</v>
      </c>
      <c r="H178" s="6">
        <v>3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f t="shared" si="0"/>
        <v>3</v>
      </c>
      <c r="R178" s="4" t="s">
        <v>26</v>
      </c>
      <c r="S178" s="8">
        <v>5275</v>
      </c>
      <c r="T178" s="8">
        <f t="shared" si="1"/>
        <v>15825</v>
      </c>
    </row>
    <row r="179" spans="2:20" ht="79.5" customHeight="1" x14ac:dyDescent="0.25">
      <c r="B179" s="1" t="s">
        <v>315</v>
      </c>
      <c r="C179" s="1" t="s">
        <v>316</v>
      </c>
      <c r="D179" s="6">
        <v>0</v>
      </c>
      <c r="E179" s="6">
        <v>1</v>
      </c>
      <c r="F179" s="6">
        <v>1</v>
      </c>
      <c r="G179" s="6">
        <v>0</v>
      </c>
      <c r="H179" s="6">
        <v>1</v>
      </c>
      <c r="I179" s="6">
        <v>1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7">
        <f t="shared" si="0"/>
        <v>4</v>
      </c>
      <c r="R179" s="4" t="s">
        <v>26</v>
      </c>
      <c r="S179" s="8">
        <v>1675</v>
      </c>
      <c r="T179" s="8">
        <f t="shared" si="1"/>
        <v>6700</v>
      </c>
    </row>
    <row r="180" spans="2:20" ht="79.5" customHeight="1" x14ac:dyDescent="0.25">
      <c r="B180" s="1" t="s">
        <v>317</v>
      </c>
      <c r="C180" s="1" t="s">
        <v>318</v>
      </c>
      <c r="D180" s="6">
        <v>0</v>
      </c>
      <c r="E180" s="6">
        <v>0</v>
      </c>
      <c r="F180" s="6">
        <v>2</v>
      </c>
      <c r="G180" s="6">
        <v>1</v>
      </c>
      <c r="H180" s="6">
        <v>0</v>
      </c>
      <c r="I180" s="6">
        <v>1</v>
      </c>
      <c r="J180" s="6">
        <v>2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7">
        <f t="shared" si="0"/>
        <v>6</v>
      </c>
      <c r="R180" s="4" t="s">
        <v>26</v>
      </c>
      <c r="S180" s="8">
        <v>450</v>
      </c>
      <c r="T180" s="8">
        <f t="shared" si="1"/>
        <v>2700</v>
      </c>
    </row>
    <row r="181" spans="2:20" ht="79.5" customHeight="1" x14ac:dyDescent="0.25">
      <c r="B181" s="1" t="s">
        <v>143</v>
      </c>
      <c r="C181" s="1" t="s">
        <v>319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1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f t="shared" si="0"/>
        <v>1</v>
      </c>
      <c r="R181" s="4" t="s">
        <v>145</v>
      </c>
      <c r="S181" s="8">
        <v>1400</v>
      </c>
      <c r="T181" s="8">
        <f t="shared" si="1"/>
        <v>1400</v>
      </c>
    </row>
    <row r="182" spans="2:20" ht="79.5" customHeight="1" x14ac:dyDescent="0.25">
      <c r="B182" s="1" t="s">
        <v>320</v>
      </c>
      <c r="C182" s="1" t="s">
        <v>321</v>
      </c>
      <c r="D182" s="6">
        <v>0</v>
      </c>
      <c r="E182" s="6">
        <v>0</v>
      </c>
      <c r="F182" s="6">
        <v>0</v>
      </c>
      <c r="G182" s="6">
        <v>2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f t="shared" si="0"/>
        <v>2</v>
      </c>
      <c r="R182" s="4" t="s">
        <v>136</v>
      </c>
      <c r="S182" s="8">
        <v>575</v>
      </c>
      <c r="T182" s="8">
        <f t="shared" si="1"/>
        <v>1150</v>
      </c>
    </row>
    <row r="183" spans="2:20" ht="79.5" customHeight="1" x14ac:dyDescent="0.25">
      <c r="B183" s="1" t="s">
        <v>302</v>
      </c>
      <c r="C183" s="1" t="s">
        <v>322</v>
      </c>
      <c r="D183" s="6">
        <v>0</v>
      </c>
      <c r="E183" s="6">
        <v>0</v>
      </c>
      <c r="F183" s="6">
        <v>1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f t="shared" si="0"/>
        <v>1</v>
      </c>
      <c r="R183" s="4" t="s">
        <v>26</v>
      </c>
      <c r="S183" s="8">
        <v>550</v>
      </c>
      <c r="T183" s="8">
        <f t="shared" si="1"/>
        <v>550</v>
      </c>
    </row>
    <row r="184" spans="2:20" ht="79.5" customHeight="1" x14ac:dyDescent="0.25">
      <c r="B184" s="1" t="s">
        <v>304</v>
      </c>
      <c r="C184" s="1" t="s">
        <v>323</v>
      </c>
      <c r="D184" s="6">
        <v>0</v>
      </c>
      <c r="E184" s="6">
        <v>0</v>
      </c>
      <c r="F184" s="6">
        <v>1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7">
        <f t="shared" si="0"/>
        <v>1</v>
      </c>
      <c r="R184" s="4" t="s">
        <v>26</v>
      </c>
      <c r="S184" s="8">
        <v>975</v>
      </c>
      <c r="T184" s="8">
        <f t="shared" si="1"/>
        <v>975</v>
      </c>
    </row>
    <row r="185" spans="2:20" ht="79.5" customHeight="1" x14ac:dyDescent="0.25">
      <c r="B185" s="1" t="s">
        <v>306</v>
      </c>
      <c r="C185" s="1" t="s">
        <v>324</v>
      </c>
      <c r="D185" s="6">
        <v>0</v>
      </c>
      <c r="E185" s="6">
        <v>1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f t="shared" si="0"/>
        <v>1</v>
      </c>
      <c r="R185" s="4" t="s">
        <v>26</v>
      </c>
      <c r="S185" s="8">
        <v>4275</v>
      </c>
      <c r="T185" s="8">
        <f t="shared" si="1"/>
        <v>4275</v>
      </c>
    </row>
    <row r="186" spans="2:20" ht="79.5" customHeight="1" x14ac:dyDescent="0.25">
      <c r="B186" s="1" t="s">
        <v>310</v>
      </c>
      <c r="C186" s="1" t="s">
        <v>325</v>
      </c>
      <c r="D186" s="6">
        <v>0</v>
      </c>
      <c r="E186" s="6">
        <v>0</v>
      </c>
      <c r="F186" s="6">
        <v>1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f t="shared" si="0"/>
        <v>1</v>
      </c>
      <c r="R186" s="4" t="s">
        <v>312</v>
      </c>
      <c r="S186" s="8">
        <v>525</v>
      </c>
      <c r="T186" s="8">
        <f t="shared" si="1"/>
        <v>525</v>
      </c>
    </row>
    <row r="187" spans="2:20" ht="79.5" customHeight="1" x14ac:dyDescent="0.25">
      <c r="B187" s="1" t="s">
        <v>326</v>
      </c>
      <c r="C187" s="1" t="s">
        <v>327</v>
      </c>
      <c r="D187" s="6">
        <v>0</v>
      </c>
      <c r="E187" s="6">
        <v>0</v>
      </c>
      <c r="F187" s="6">
        <v>1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f t="shared" si="0"/>
        <v>1</v>
      </c>
      <c r="R187" s="4" t="s">
        <v>112</v>
      </c>
      <c r="S187" s="8">
        <v>525</v>
      </c>
      <c r="T187" s="8">
        <f t="shared" si="1"/>
        <v>525</v>
      </c>
    </row>
    <row r="188" spans="2:20" ht="79.5" customHeight="1" x14ac:dyDescent="0.25">
      <c r="B188" s="1" t="s">
        <v>328</v>
      </c>
      <c r="C188" s="1" t="s">
        <v>329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11</v>
      </c>
      <c r="K188" s="6">
        <v>14</v>
      </c>
      <c r="L188" s="6">
        <v>13</v>
      </c>
      <c r="M188" s="6">
        <v>0</v>
      </c>
      <c r="N188" s="6">
        <v>0</v>
      </c>
      <c r="O188" s="6">
        <v>0</v>
      </c>
      <c r="P188" s="6">
        <v>0</v>
      </c>
      <c r="Q188" s="7">
        <f t="shared" si="0"/>
        <v>38</v>
      </c>
      <c r="R188" s="4" t="s">
        <v>112</v>
      </c>
      <c r="S188" s="8">
        <v>525</v>
      </c>
      <c r="T188" s="8">
        <f t="shared" si="1"/>
        <v>19950</v>
      </c>
    </row>
    <row r="189" spans="2:20" ht="79.5" customHeight="1" x14ac:dyDescent="0.25">
      <c r="B189" s="1" t="s">
        <v>330</v>
      </c>
      <c r="C189" s="1" t="s">
        <v>331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16</v>
      </c>
      <c r="M189" s="6">
        <v>0</v>
      </c>
      <c r="N189" s="6">
        <v>0</v>
      </c>
      <c r="O189" s="6">
        <v>0</v>
      </c>
      <c r="P189" s="6">
        <v>0</v>
      </c>
      <c r="Q189" s="7">
        <f t="shared" si="0"/>
        <v>16</v>
      </c>
      <c r="R189" s="4" t="s">
        <v>112</v>
      </c>
      <c r="S189" s="8">
        <v>525</v>
      </c>
      <c r="T189" s="8">
        <f t="shared" si="1"/>
        <v>8400</v>
      </c>
    </row>
    <row r="190" spans="2:20" ht="79.5" customHeight="1" x14ac:dyDescent="0.25">
      <c r="B190" s="1" t="s">
        <v>332</v>
      </c>
      <c r="C190" s="1" t="s">
        <v>333</v>
      </c>
      <c r="D190" s="6">
        <v>0</v>
      </c>
      <c r="E190" s="6">
        <v>1</v>
      </c>
      <c r="F190" s="6">
        <v>1</v>
      </c>
      <c r="G190" s="6">
        <v>2</v>
      </c>
      <c r="H190" s="6">
        <v>0</v>
      </c>
      <c r="I190" s="6">
        <v>1</v>
      </c>
      <c r="J190" s="6">
        <v>1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7">
        <f t="shared" si="0"/>
        <v>6</v>
      </c>
      <c r="R190" s="4" t="s">
        <v>334</v>
      </c>
      <c r="S190" s="8">
        <v>525</v>
      </c>
      <c r="T190" s="8">
        <f t="shared" si="1"/>
        <v>3150</v>
      </c>
    </row>
    <row r="191" spans="2:20" ht="79.5" customHeight="1" x14ac:dyDescent="0.25">
      <c r="B191" s="1" t="s">
        <v>143</v>
      </c>
      <c r="C191" s="1" t="s">
        <v>335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1</v>
      </c>
      <c r="K191" s="6">
        <v>0</v>
      </c>
      <c r="L191" s="6">
        <v>1</v>
      </c>
      <c r="M191" s="6">
        <v>0</v>
      </c>
      <c r="N191" s="6">
        <v>0</v>
      </c>
      <c r="O191" s="6">
        <v>0</v>
      </c>
      <c r="P191" s="6">
        <v>0</v>
      </c>
      <c r="Q191" s="7">
        <f t="shared" si="0"/>
        <v>2</v>
      </c>
      <c r="R191" s="4" t="s">
        <v>145</v>
      </c>
      <c r="S191" s="8">
        <v>1400</v>
      </c>
      <c r="T191" s="8">
        <f t="shared" si="1"/>
        <v>2800</v>
      </c>
    </row>
    <row r="192" spans="2:20" ht="79.5" customHeight="1" x14ac:dyDescent="0.25">
      <c r="B192" s="1" t="s">
        <v>265</v>
      </c>
      <c r="C192" s="1" t="s">
        <v>336</v>
      </c>
      <c r="D192" s="6">
        <v>0</v>
      </c>
      <c r="E192" s="6">
        <v>0</v>
      </c>
      <c r="F192" s="6">
        <v>1</v>
      </c>
      <c r="G192" s="6">
        <v>1</v>
      </c>
      <c r="H192" s="6">
        <v>1</v>
      </c>
      <c r="I192" s="6">
        <v>0</v>
      </c>
      <c r="J192" s="6">
        <v>0</v>
      </c>
      <c r="K192" s="6">
        <v>0</v>
      </c>
      <c r="L192" s="6">
        <v>1</v>
      </c>
      <c r="M192" s="6">
        <v>0</v>
      </c>
      <c r="N192" s="6">
        <v>0</v>
      </c>
      <c r="O192" s="6">
        <v>0</v>
      </c>
      <c r="P192" s="6">
        <v>0</v>
      </c>
      <c r="Q192" s="7">
        <f t="shared" si="0"/>
        <v>4</v>
      </c>
      <c r="R192" s="4" t="s">
        <v>136</v>
      </c>
      <c r="S192" s="8">
        <v>1075</v>
      </c>
      <c r="T192" s="8">
        <f t="shared" si="1"/>
        <v>4300</v>
      </c>
    </row>
    <row r="193" spans="2:20" ht="79.5" customHeight="1" x14ac:dyDescent="0.25">
      <c r="B193" s="1" t="s">
        <v>337</v>
      </c>
      <c r="C193" s="1" t="s">
        <v>338</v>
      </c>
      <c r="D193" s="6">
        <v>0</v>
      </c>
      <c r="E193" s="6">
        <v>2</v>
      </c>
      <c r="F193" s="6">
        <v>2</v>
      </c>
      <c r="G193" s="6">
        <v>0</v>
      </c>
      <c r="H193" s="6">
        <v>0</v>
      </c>
      <c r="I193" s="6">
        <v>0</v>
      </c>
      <c r="J193" s="6">
        <v>2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f t="shared" si="0"/>
        <v>6</v>
      </c>
      <c r="R193" s="4" t="s">
        <v>133</v>
      </c>
      <c r="S193" s="8">
        <v>575</v>
      </c>
      <c r="T193" s="8">
        <f t="shared" si="1"/>
        <v>3450</v>
      </c>
    </row>
    <row r="194" spans="2:20" ht="79.5" customHeight="1" x14ac:dyDescent="0.25">
      <c r="B194" s="1" t="s">
        <v>294</v>
      </c>
      <c r="C194" s="1" t="s">
        <v>339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1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f t="shared" si="0"/>
        <v>1</v>
      </c>
      <c r="R194" s="4" t="s">
        <v>136</v>
      </c>
      <c r="S194" s="8">
        <v>575</v>
      </c>
      <c r="T194" s="8">
        <f t="shared" si="1"/>
        <v>575</v>
      </c>
    </row>
    <row r="195" spans="2:20" ht="79.5" customHeight="1" x14ac:dyDescent="0.25">
      <c r="B195" s="1" t="s">
        <v>294</v>
      </c>
      <c r="C195" s="1" t="s">
        <v>340</v>
      </c>
      <c r="D195" s="6">
        <v>0</v>
      </c>
      <c r="E195" s="6">
        <v>1</v>
      </c>
      <c r="F195" s="6">
        <v>0</v>
      </c>
      <c r="G195" s="6">
        <v>0</v>
      </c>
      <c r="H195" s="6">
        <v>0</v>
      </c>
      <c r="I195" s="6">
        <v>0</v>
      </c>
      <c r="J195" s="6">
        <v>1</v>
      </c>
      <c r="K195" s="6">
        <v>1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f t="shared" si="0"/>
        <v>3</v>
      </c>
      <c r="R195" s="4" t="s">
        <v>136</v>
      </c>
      <c r="S195" s="8">
        <v>750</v>
      </c>
      <c r="T195" s="8">
        <f t="shared" si="1"/>
        <v>2250</v>
      </c>
    </row>
    <row r="196" spans="2:20" ht="79.5" customHeight="1" x14ac:dyDescent="0.25">
      <c r="B196" s="1" t="s">
        <v>294</v>
      </c>
      <c r="C196" s="1" t="s">
        <v>341</v>
      </c>
      <c r="D196" s="6">
        <v>0</v>
      </c>
      <c r="E196" s="6">
        <v>0</v>
      </c>
      <c r="F196" s="6">
        <v>0</v>
      </c>
      <c r="G196" s="6">
        <v>1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f t="shared" si="0"/>
        <v>1</v>
      </c>
      <c r="R196" s="4" t="s">
        <v>136</v>
      </c>
      <c r="S196" s="8">
        <v>1075</v>
      </c>
      <c r="T196" s="8">
        <f t="shared" si="1"/>
        <v>1075</v>
      </c>
    </row>
    <row r="197" spans="2:20" ht="79.5" customHeight="1" x14ac:dyDescent="0.25">
      <c r="B197" s="1" t="s">
        <v>342</v>
      </c>
      <c r="C197" s="1" t="s">
        <v>343</v>
      </c>
      <c r="D197" s="6">
        <v>0</v>
      </c>
      <c r="E197" s="6">
        <v>0</v>
      </c>
      <c r="F197" s="6">
        <v>1</v>
      </c>
      <c r="G197" s="6">
        <v>1</v>
      </c>
      <c r="H197" s="6">
        <v>1</v>
      </c>
      <c r="I197" s="6">
        <v>1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f t="shared" si="0"/>
        <v>4</v>
      </c>
      <c r="R197" s="4" t="s">
        <v>26</v>
      </c>
      <c r="S197" s="8">
        <v>1800</v>
      </c>
      <c r="T197" s="8">
        <f t="shared" si="1"/>
        <v>7200</v>
      </c>
    </row>
    <row r="198" spans="2:20" ht="79.5" customHeight="1" x14ac:dyDescent="0.25">
      <c r="B198" s="1" t="s">
        <v>344</v>
      </c>
      <c r="C198" s="1" t="s">
        <v>345</v>
      </c>
      <c r="D198" s="6">
        <v>0</v>
      </c>
      <c r="E198" s="6">
        <v>0</v>
      </c>
      <c r="F198" s="6">
        <v>0</v>
      </c>
      <c r="G198" s="6">
        <v>0</v>
      </c>
      <c r="H198" s="6">
        <v>3</v>
      </c>
      <c r="I198" s="6">
        <v>2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f t="shared" si="0"/>
        <v>5</v>
      </c>
      <c r="R198" s="4" t="s">
        <v>26</v>
      </c>
      <c r="S198" s="8">
        <v>725</v>
      </c>
      <c r="T198" s="8">
        <f t="shared" si="1"/>
        <v>3625</v>
      </c>
    </row>
    <row r="199" spans="2:20" ht="79.5" customHeight="1" x14ac:dyDescent="0.25">
      <c r="B199" s="1" t="s">
        <v>344</v>
      </c>
      <c r="C199" s="1" t="s">
        <v>346</v>
      </c>
      <c r="D199" s="6">
        <v>0</v>
      </c>
      <c r="E199" s="6">
        <v>0</v>
      </c>
      <c r="F199" s="6">
        <v>0</v>
      </c>
      <c r="G199" s="6">
        <v>0</v>
      </c>
      <c r="H199" s="6">
        <v>2</v>
      </c>
      <c r="I199" s="6">
        <v>1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f t="shared" si="0"/>
        <v>3</v>
      </c>
      <c r="R199" s="4" t="s">
        <v>26</v>
      </c>
      <c r="S199" s="8">
        <v>725</v>
      </c>
      <c r="T199" s="8">
        <f t="shared" si="1"/>
        <v>2175</v>
      </c>
    </row>
    <row r="200" spans="2:20" ht="79.5" customHeight="1" x14ac:dyDescent="0.25">
      <c r="B200" s="1" t="s">
        <v>347</v>
      </c>
      <c r="C200" s="1" t="s">
        <v>348</v>
      </c>
      <c r="D200" s="6">
        <v>0</v>
      </c>
      <c r="E200" s="6">
        <v>0</v>
      </c>
      <c r="F200" s="6">
        <v>0</v>
      </c>
      <c r="G200" s="6">
        <v>3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f t="shared" si="0"/>
        <v>3</v>
      </c>
      <c r="R200" s="4" t="s">
        <v>26</v>
      </c>
      <c r="S200" s="8">
        <v>625</v>
      </c>
      <c r="T200" s="8">
        <f t="shared" si="1"/>
        <v>1875</v>
      </c>
    </row>
    <row r="201" spans="2:20" ht="79.5" customHeight="1" x14ac:dyDescent="0.25">
      <c r="B201" s="1" t="s">
        <v>349</v>
      </c>
      <c r="C201" s="1" t="s">
        <v>350</v>
      </c>
      <c r="D201" s="6">
        <v>0</v>
      </c>
      <c r="E201" s="6">
        <v>0</v>
      </c>
      <c r="F201" s="6">
        <v>1</v>
      </c>
      <c r="G201" s="6">
        <v>0</v>
      </c>
      <c r="H201" s="6">
        <v>0</v>
      </c>
      <c r="I201" s="6">
        <v>3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f t="shared" si="0"/>
        <v>4</v>
      </c>
      <c r="R201" s="4" t="s">
        <v>26</v>
      </c>
      <c r="S201" s="8">
        <v>600</v>
      </c>
      <c r="T201" s="8">
        <f t="shared" si="1"/>
        <v>2400</v>
      </c>
    </row>
    <row r="202" spans="2:20" ht="79.5" customHeight="1" x14ac:dyDescent="0.25">
      <c r="B202" s="1" t="s">
        <v>349</v>
      </c>
      <c r="C202" s="1" t="s">
        <v>351</v>
      </c>
      <c r="D202" s="6">
        <v>0</v>
      </c>
      <c r="E202" s="6">
        <v>1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f t="shared" si="0"/>
        <v>1</v>
      </c>
      <c r="R202" s="4" t="s">
        <v>26</v>
      </c>
      <c r="S202" s="8">
        <v>550</v>
      </c>
      <c r="T202" s="8">
        <f t="shared" si="1"/>
        <v>550</v>
      </c>
    </row>
    <row r="203" spans="2:20" ht="79.5" customHeight="1" x14ac:dyDescent="0.25">
      <c r="B203" s="1" t="s">
        <v>352</v>
      </c>
      <c r="C203" s="1" t="s">
        <v>353</v>
      </c>
      <c r="D203" s="6">
        <v>0</v>
      </c>
      <c r="E203" s="6">
        <v>0</v>
      </c>
      <c r="F203" s="6">
        <v>1</v>
      </c>
      <c r="G203" s="6">
        <v>0</v>
      </c>
      <c r="H203" s="6">
        <v>1</v>
      </c>
      <c r="I203" s="6">
        <v>1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f t="shared" si="0"/>
        <v>3</v>
      </c>
      <c r="R203" s="4" t="s">
        <v>26</v>
      </c>
      <c r="S203" s="8">
        <v>750</v>
      </c>
      <c r="T203" s="8">
        <f t="shared" si="1"/>
        <v>2250</v>
      </c>
    </row>
    <row r="204" spans="2:20" ht="79.5" customHeight="1" x14ac:dyDescent="0.25">
      <c r="B204" s="1" t="s">
        <v>354</v>
      </c>
      <c r="C204" s="1" t="s">
        <v>355</v>
      </c>
      <c r="D204" s="6">
        <v>0</v>
      </c>
      <c r="E204" s="6">
        <v>0</v>
      </c>
      <c r="F204" s="6">
        <v>1</v>
      </c>
      <c r="G204" s="6">
        <v>1</v>
      </c>
      <c r="H204" s="6">
        <v>1</v>
      </c>
      <c r="I204" s="6">
        <v>1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f t="shared" si="0"/>
        <v>4</v>
      </c>
      <c r="R204" s="4" t="s">
        <v>26</v>
      </c>
      <c r="S204" s="8">
        <v>925</v>
      </c>
      <c r="T204" s="8">
        <f t="shared" si="1"/>
        <v>3700</v>
      </c>
    </row>
    <row r="205" spans="2:20" ht="79.5" customHeight="1" x14ac:dyDescent="0.25">
      <c r="B205" s="1" t="s">
        <v>356</v>
      </c>
      <c r="C205" s="1" t="s">
        <v>357</v>
      </c>
      <c r="D205" s="6">
        <v>0</v>
      </c>
      <c r="E205" s="6">
        <v>0</v>
      </c>
      <c r="F205" s="6">
        <v>0</v>
      </c>
      <c r="G205" s="6">
        <v>0</v>
      </c>
      <c r="H205" s="6">
        <v>1</v>
      </c>
      <c r="I205" s="6">
        <v>2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f t="shared" si="0"/>
        <v>3</v>
      </c>
      <c r="R205" s="4" t="s">
        <v>26</v>
      </c>
      <c r="S205" s="8">
        <v>850</v>
      </c>
      <c r="T205" s="8">
        <f t="shared" si="1"/>
        <v>2550</v>
      </c>
    </row>
    <row r="206" spans="2:20" ht="79.5" customHeight="1" x14ac:dyDescent="0.25">
      <c r="B206" s="1" t="s">
        <v>356</v>
      </c>
      <c r="C206" s="1" t="s">
        <v>358</v>
      </c>
      <c r="D206" s="6">
        <v>0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f t="shared" si="0"/>
        <v>1</v>
      </c>
      <c r="R206" s="4" t="s">
        <v>26</v>
      </c>
      <c r="S206" s="8">
        <v>850</v>
      </c>
      <c r="T206" s="8">
        <f t="shared" si="1"/>
        <v>850</v>
      </c>
    </row>
    <row r="207" spans="2:20" ht="79.5" customHeight="1" x14ac:dyDescent="0.25">
      <c r="B207" s="1" t="s">
        <v>356</v>
      </c>
      <c r="C207" s="1" t="s">
        <v>359</v>
      </c>
      <c r="D207" s="6">
        <v>3</v>
      </c>
      <c r="E207" s="6">
        <v>1</v>
      </c>
      <c r="F207" s="6">
        <v>1</v>
      </c>
      <c r="G207" s="6">
        <v>1</v>
      </c>
      <c r="H207" s="6">
        <v>2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f t="shared" si="0"/>
        <v>8</v>
      </c>
      <c r="R207" s="4" t="s">
        <v>26</v>
      </c>
      <c r="S207" s="8">
        <v>925</v>
      </c>
      <c r="T207" s="8">
        <f t="shared" si="1"/>
        <v>7400</v>
      </c>
    </row>
    <row r="208" spans="2:20" ht="79.5" customHeight="1" x14ac:dyDescent="0.25">
      <c r="B208" s="1" t="s">
        <v>360</v>
      </c>
      <c r="C208" s="1" t="s">
        <v>361</v>
      </c>
      <c r="D208" s="6">
        <v>0</v>
      </c>
      <c r="E208" s="6">
        <v>1</v>
      </c>
      <c r="F208" s="6">
        <v>1</v>
      </c>
      <c r="G208" s="6">
        <v>1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f t="shared" si="0"/>
        <v>3</v>
      </c>
      <c r="R208" s="4" t="s">
        <v>26</v>
      </c>
      <c r="S208" s="8">
        <v>1825</v>
      </c>
      <c r="T208" s="8">
        <f t="shared" si="1"/>
        <v>5475</v>
      </c>
    </row>
    <row r="209" spans="2:20" ht="79.5" customHeight="1" x14ac:dyDescent="0.25">
      <c r="B209" s="1" t="s">
        <v>362</v>
      </c>
      <c r="C209" s="1" t="s">
        <v>363</v>
      </c>
      <c r="D209" s="6">
        <v>2</v>
      </c>
      <c r="E209" s="6">
        <v>0</v>
      </c>
      <c r="F209" s="6">
        <v>2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f t="shared" si="0"/>
        <v>4</v>
      </c>
      <c r="R209" s="4" t="s">
        <v>26</v>
      </c>
      <c r="S209" s="8">
        <v>2750</v>
      </c>
      <c r="T209" s="8">
        <f t="shared" si="1"/>
        <v>11000</v>
      </c>
    </row>
    <row r="210" spans="2:20" ht="79.5" customHeight="1" x14ac:dyDescent="0.25">
      <c r="B210" s="1" t="s">
        <v>364</v>
      </c>
      <c r="C210" s="1" t="s">
        <v>365</v>
      </c>
      <c r="D210" s="6">
        <v>0</v>
      </c>
      <c r="E210" s="6">
        <v>1</v>
      </c>
      <c r="F210" s="6">
        <v>1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f t="shared" si="0"/>
        <v>3</v>
      </c>
      <c r="R210" s="4" t="s">
        <v>26</v>
      </c>
      <c r="S210" s="8">
        <v>3125</v>
      </c>
      <c r="T210" s="8">
        <f t="shared" si="1"/>
        <v>9375</v>
      </c>
    </row>
    <row r="211" spans="2:20" ht="79.5" customHeight="1" x14ac:dyDescent="0.25">
      <c r="B211" s="1" t="s">
        <v>364</v>
      </c>
      <c r="C211" s="1" t="s">
        <v>366</v>
      </c>
      <c r="D211" s="6">
        <v>0</v>
      </c>
      <c r="E211" s="6">
        <v>1</v>
      </c>
      <c r="F211" s="6">
        <v>0</v>
      </c>
      <c r="G211" s="6">
        <v>1</v>
      </c>
      <c r="H211" s="6">
        <v>2</v>
      </c>
      <c r="I211" s="6">
        <v>1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f t="shared" si="0"/>
        <v>5</v>
      </c>
      <c r="R211" s="4" t="s">
        <v>26</v>
      </c>
      <c r="S211" s="8">
        <v>2325</v>
      </c>
      <c r="T211" s="8">
        <f t="shared" si="1"/>
        <v>11625</v>
      </c>
    </row>
    <row r="212" spans="2:20" ht="79.5" customHeight="1" x14ac:dyDescent="0.25">
      <c r="B212" s="1" t="s">
        <v>367</v>
      </c>
      <c r="C212" s="1" t="s">
        <v>368</v>
      </c>
      <c r="D212" s="6">
        <v>0</v>
      </c>
      <c r="E212" s="6">
        <v>0</v>
      </c>
      <c r="F212" s="6">
        <v>1</v>
      </c>
      <c r="G212" s="6">
        <v>1</v>
      </c>
      <c r="H212" s="6">
        <v>1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f t="shared" si="0"/>
        <v>3</v>
      </c>
      <c r="R212" s="4" t="s">
        <v>26</v>
      </c>
      <c r="S212" s="8">
        <v>2500</v>
      </c>
      <c r="T212" s="8">
        <f t="shared" si="1"/>
        <v>7500</v>
      </c>
    </row>
    <row r="213" spans="2:20" ht="79.5" customHeight="1" x14ac:dyDescent="0.25">
      <c r="B213" s="1" t="s">
        <v>369</v>
      </c>
      <c r="C213" s="1" t="s">
        <v>370</v>
      </c>
      <c r="D213" s="6">
        <v>1</v>
      </c>
      <c r="E213" s="6">
        <v>1</v>
      </c>
      <c r="F213" s="6">
        <v>1</v>
      </c>
      <c r="G213" s="6">
        <v>0</v>
      </c>
      <c r="H213" s="6">
        <v>1</v>
      </c>
      <c r="I213" s="6">
        <v>1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f t="shared" si="0"/>
        <v>5</v>
      </c>
      <c r="R213" s="4" t="s">
        <v>26</v>
      </c>
      <c r="S213" s="8">
        <v>1900</v>
      </c>
      <c r="T213" s="8">
        <f t="shared" si="1"/>
        <v>9500</v>
      </c>
    </row>
    <row r="214" spans="2:20" ht="79.5" customHeight="1" x14ac:dyDescent="0.25">
      <c r="B214" s="1" t="s">
        <v>371</v>
      </c>
      <c r="C214" s="1" t="s">
        <v>372</v>
      </c>
      <c r="D214" s="6">
        <v>0</v>
      </c>
      <c r="E214" s="6">
        <v>0</v>
      </c>
      <c r="F214" s="6">
        <v>3</v>
      </c>
      <c r="G214" s="6">
        <v>2</v>
      </c>
      <c r="H214" s="6">
        <v>9</v>
      </c>
      <c r="I214" s="6">
        <v>1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f t="shared" si="0"/>
        <v>15</v>
      </c>
      <c r="R214" s="4" t="s">
        <v>26</v>
      </c>
      <c r="S214" s="8">
        <v>2675</v>
      </c>
      <c r="T214" s="8">
        <f t="shared" si="1"/>
        <v>40125</v>
      </c>
    </row>
    <row r="215" spans="2:20" ht="79.5" customHeight="1" x14ac:dyDescent="0.25">
      <c r="B215" s="1" t="s">
        <v>373</v>
      </c>
      <c r="C215" s="1" t="s">
        <v>374</v>
      </c>
      <c r="D215" s="6">
        <v>0</v>
      </c>
      <c r="E215" s="6">
        <v>0</v>
      </c>
      <c r="F215" s="6">
        <v>2</v>
      </c>
      <c r="G215" s="6">
        <v>1</v>
      </c>
      <c r="H215" s="6">
        <v>4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f t="shared" si="0"/>
        <v>7</v>
      </c>
      <c r="R215" s="4" t="s">
        <v>26</v>
      </c>
      <c r="S215" s="8">
        <v>3675</v>
      </c>
      <c r="T215" s="8">
        <f t="shared" si="1"/>
        <v>25725</v>
      </c>
    </row>
    <row r="216" spans="2:20" ht="79.5" customHeight="1" x14ac:dyDescent="0.25">
      <c r="B216" s="1" t="s">
        <v>375</v>
      </c>
      <c r="C216" s="1" t="s">
        <v>376</v>
      </c>
      <c r="D216" s="6">
        <v>1</v>
      </c>
      <c r="E216" s="6">
        <v>0</v>
      </c>
      <c r="F216" s="6">
        <v>1</v>
      </c>
      <c r="G216" s="6">
        <v>1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f t="shared" si="0"/>
        <v>4</v>
      </c>
      <c r="R216" s="4" t="s">
        <v>26</v>
      </c>
      <c r="S216" s="8">
        <v>4700</v>
      </c>
      <c r="T216" s="8">
        <f t="shared" si="1"/>
        <v>18800</v>
      </c>
    </row>
    <row r="217" spans="2:20" ht="79.5" customHeight="1" x14ac:dyDescent="0.25">
      <c r="B217" s="1" t="s">
        <v>377</v>
      </c>
      <c r="C217" s="1" t="s">
        <v>378</v>
      </c>
      <c r="D217" s="6">
        <v>0</v>
      </c>
      <c r="E217" s="6">
        <v>0</v>
      </c>
      <c r="F217" s="6">
        <v>1</v>
      </c>
      <c r="G217" s="6">
        <v>1</v>
      </c>
      <c r="H217" s="6">
        <v>3</v>
      </c>
      <c r="I217" s="6">
        <v>3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f t="shared" si="0"/>
        <v>8</v>
      </c>
      <c r="R217" s="4" t="s">
        <v>26</v>
      </c>
      <c r="S217" s="8">
        <v>1050</v>
      </c>
      <c r="T217" s="8">
        <f t="shared" si="1"/>
        <v>8400</v>
      </c>
    </row>
    <row r="218" spans="2:20" ht="79.5" customHeight="1" x14ac:dyDescent="0.25">
      <c r="B218" s="1" t="s">
        <v>379</v>
      </c>
      <c r="C218" s="1" t="s">
        <v>380</v>
      </c>
      <c r="D218" s="6">
        <v>1</v>
      </c>
      <c r="E218" s="6">
        <v>2</v>
      </c>
      <c r="F218" s="6">
        <v>1</v>
      </c>
      <c r="G218" s="6">
        <v>1</v>
      </c>
      <c r="H218" s="6">
        <v>0</v>
      </c>
      <c r="I218" s="6">
        <v>1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f t="shared" si="0"/>
        <v>6</v>
      </c>
      <c r="R218" s="4" t="s">
        <v>26</v>
      </c>
      <c r="S218" s="8">
        <v>700</v>
      </c>
      <c r="T218" s="8">
        <f t="shared" si="1"/>
        <v>4200</v>
      </c>
    </row>
    <row r="219" spans="2:20" ht="79.5" customHeight="1" x14ac:dyDescent="0.25">
      <c r="B219" s="1" t="s">
        <v>381</v>
      </c>
      <c r="C219" s="1" t="s">
        <v>382</v>
      </c>
      <c r="D219" s="6">
        <v>1</v>
      </c>
      <c r="E219" s="6">
        <v>1</v>
      </c>
      <c r="F219" s="6">
        <v>3</v>
      </c>
      <c r="G219" s="6">
        <v>1</v>
      </c>
      <c r="H219" s="6">
        <v>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f t="shared" si="0"/>
        <v>7</v>
      </c>
      <c r="R219" s="4" t="s">
        <v>26</v>
      </c>
      <c r="S219" s="8">
        <v>1025</v>
      </c>
      <c r="T219" s="8">
        <f t="shared" si="1"/>
        <v>7175</v>
      </c>
    </row>
    <row r="220" spans="2:20" ht="79.5" customHeight="1" x14ac:dyDescent="0.25">
      <c r="B220" s="1" t="s">
        <v>270</v>
      </c>
      <c r="C220" s="1" t="s">
        <v>383</v>
      </c>
      <c r="D220" s="6">
        <v>0</v>
      </c>
      <c r="E220" s="6">
        <v>0</v>
      </c>
      <c r="F220" s="6">
        <v>1</v>
      </c>
      <c r="G220" s="6">
        <v>0</v>
      </c>
      <c r="H220" s="6">
        <v>1</v>
      </c>
      <c r="I220" s="6">
        <v>1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f t="shared" si="0"/>
        <v>3</v>
      </c>
      <c r="R220" s="4" t="s">
        <v>384</v>
      </c>
      <c r="S220" s="8">
        <v>750</v>
      </c>
      <c r="T220" s="8">
        <f t="shared" si="1"/>
        <v>2250</v>
      </c>
    </row>
    <row r="221" spans="2:20" ht="79.5" customHeight="1" x14ac:dyDescent="0.25">
      <c r="B221" s="1" t="s">
        <v>270</v>
      </c>
      <c r="C221" s="1" t="s">
        <v>385</v>
      </c>
      <c r="D221" s="6">
        <v>0</v>
      </c>
      <c r="E221" s="6">
        <v>1</v>
      </c>
      <c r="F221" s="6">
        <v>0</v>
      </c>
      <c r="G221" s="6">
        <v>0</v>
      </c>
      <c r="H221" s="6">
        <v>1</v>
      </c>
      <c r="I221" s="6">
        <v>1</v>
      </c>
      <c r="J221" s="6">
        <v>2</v>
      </c>
      <c r="K221" s="6">
        <v>1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f t="shared" si="0"/>
        <v>6</v>
      </c>
      <c r="R221" s="4" t="s">
        <v>384</v>
      </c>
      <c r="S221" s="8">
        <v>750</v>
      </c>
      <c r="T221" s="8">
        <f t="shared" si="1"/>
        <v>4500</v>
      </c>
    </row>
    <row r="222" spans="2:20" ht="79.5" customHeight="1" x14ac:dyDescent="0.25">
      <c r="B222" s="1" t="s">
        <v>386</v>
      </c>
      <c r="C222" s="1" t="s">
        <v>387</v>
      </c>
      <c r="D222" s="6">
        <v>0</v>
      </c>
      <c r="E222" s="6">
        <v>0</v>
      </c>
      <c r="F222" s="6">
        <v>0</v>
      </c>
      <c r="G222" s="6">
        <v>0</v>
      </c>
      <c r="H222" s="6">
        <v>1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f t="shared" si="0"/>
        <v>1</v>
      </c>
      <c r="R222" s="4" t="s">
        <v>312</v>
      </c>
      <c r="S222" s="8">
        <v>750</v>
      </c>
      <c r="T222" s="8">
        <f t="shared" si="1"/>
        <v>750</v>
      </c>
    </row>
    <row r="223" spans="2:20" ht="79.5" customHeight="1" x14ac:dyDescent="0.25">
      <c r="B223" s="1" t="s">
        <v>388</v>
      </c>
      <c r="C223" s="1" t="s">
        <v>389</v>
      </c>
      <c r="D223" s="6">
        <v>0</v>
      </c>
      <c r="E223" s="6">
        <v>0</v>
      </c>
      <c r="F223" s="6">
        <v>0</v>
      </c>
      <c r="G223" s="6">
        <v>0</v>
      </c>
      <c r="H223" s="6">
        <v>1</v>
      </c>
      <c r="I223" s="6">
        <v>1</v>
      </c>
      <c r="J223" s="6">
        <v>1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f t="shared" si="0"/>
        <v>3</v>
      </c>
      <c r="R223" s="4" t="s">
        <v>312</v>
      </c>
      <c r="S223" s="8">
        <v>625</v>
      </c>
      <c r="T223" s="8">
        <f t="shared" si="1"/>
        <v>1875</v>
      </c>
    </row>
    <row r="224" spans="2:20" ht="79.5" customHeight="1" x14ac:dyDescent="0.25">
      <c r="B224" s="1" t="s">
        <v>390</v>
      </c>
      <c r="C224" s="1" t="s">
        <v>391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1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f t="shared" si="0"/>
        <v>1</v>
      </c>
      <c r="R224" s="4" t="s">
        <v>312</v>
      </c>
      <c r="S224" s="8">
        <v>750</v>
      </c>
      <c r="T224" s="8">
        <f t="shared" si="1"/>
        <v>750</v>
      </c>
    </row>
    <row r="225" spans="2:20" ht="79.5" customHeight="1" x14ac:dyDescent="0.25">
      <c r="B225" s="1" t="s">
        <v>392</v>
      </c>
      <c r="C225" s="1" t="s">
        <v>393</v>
      </c>
      <c r="D225" s="6">
        <v>0</v>
      </c>
      <c r="E225" s="6">
        <v>0</v>
      </c>
      <c r="F225" s="6">
        <v>0</v>
      </c>
      <c r="G225" s="6">
        <v>0</v>
      </c>
      <c r="H225" s="6">
        <v>1</v>
      </c>
      <c r="I225" s="6">
        <v>1</v>
      </c>
      <c r="J225" s="6">
        <v>1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f t="shared" si="0"/>
        <v>3</v>
      </c>
      <c r="R225" s="4" t="s">
        <v>26</v>
      </c>
      <c r="S225" s="8">
        <v>450</v>
      </c>
      <c r="T225" s="8">
        <f t="shared" si="1"/>
        <v>1350</v>
      </c>
    </row>
    <row r="226" spans="2:20" ht="79.5" customHeight="1" x14ac:dyDescent="0.25">
      <c r="B226" s="1" t="s">
        <v>392</v>
      </c>
      <c r="C226" s="1" t="s">
        <v>394</v>
      </c>
      <c r="D226" s="6">
        <v>0</v>
      </c>
      <c r="E226" s="6">
        <v>0</v>
      </c>
      <c r="F226" s="6">
        <v>0</v>
      </c>
      <c r="G226" s="6">
        <v>0</v>
      </c>
      <c r="H226" s="6">
        <v>2</v>
      </c>
      <c r="I226" s="6">
        <v>2</v>
      </c>
      <c r="J226" s="6">
        <v>0</v>
      </c>
      <c r="K226" s="6">
        <v>0</v>
      </c>
      <c r="L226" s="6">
        <v>0</v>
      </c>
      <c r="M226" s="6">
        <v>1</v>
      </c>
      <c r="N226" s="6">
        <v>0</v>
      </c>
      <c r="O226" s="6">
        <v>0</v>
      </c>
      <c r="P226" s="6">
        <v>0</v>
      </c>
      <c r="Q226" s="7">
        <f t="shared" si="0"/>
        <v>5</v>
      </c>
      <c r="R226" s="4" t="s">
        <v>312</v>
      </c>
      <c r="S226" s="8">
        <v>625</v>
      </c>
      <c r="T226" s="8">
        <f t="shared" si="1"/>
        <v>3125</v>
      </c>
    </row>
    <row r="227" spans="2:20" ht="79.5" customHeight="1" x14ac:dyDescent="0.25">
      <c r="B227" s="1" t="s">
        <v>395</v>
      </c>
      <c r="C227" s="1" t="s">
        <v>396</v>
      </c>
      <c r="D227" s="6">
        <v>1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f t="shared" si="0"/>
        <v>1</v>
      </c>
      <c r="R227" s="4" t="s">
        <v>26</v>
      </c>
      <c r="S227" s="8">
        <v>1250</v>
      </c>
      <c r="T227" s="8">
        <f t="shared" si="1"/>
        <v>1250</v>
      </c>
    </row>
    <row r="228" spans="2:20" ht="79.5" customHeight="1" x14ac:dyDescent="0.25">
      <c r="B228" s="1" t="s">
        <v>397</v>
      </c>
      <c r="C228" s="1" t="s">
        <v>398</v>
      </c>
      <c r="D228" s="6">
        <v>0</v>
      </c>
      <c r="E228" s="6">
        <v>0</v>
      </c>
      <c r="F228" s="6">
        <v>0</v>
      </c>
      <c r="G228" s="6">
        <v>5</v>
      </c>
      <c r="H228" s="6">
        <v>6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f t="shared" si="0"/>
        <v>11</v>
      </c>
      <c r="R228" s="4" t="s">
        <v>26</v>
      </c>
      <c r="S228" s="8">
        <v>1625</v>
      </c>
      <c r="T228" s="8">
        <f t="shared" si="1"/>
        <v>17875</v>
      </c>
    </row>
    <row r="229" spans="2:20" ht="79.5" customHeight="1" x14ac:dyDescent="0.25">
      <c r="B229" s="1" t="s">
        <v>399</v>
      </c>
      <c r="C229" s="1" t="s">
        <v>400</v>
      </c>
      <c r="D229" s="6">
        <v>2</v>
      </c>
      <c r="E229" s="6">
        <v>1</v>
      </c>
      <c r="F229" s="6">
        <v>3</v>
      </c>
      <c r="G229" s="6">
        <v>3</v>
      </c>
      <c r="H229" s="6">
        <v>1</v>
      </c>
      <c r="I229" s="6">
        <v>5</v>
      </c>
      <c r="J229" s="6">
        <v>1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f t="shared" si="0"/>
        <v>16</v>
      </c>
      <c r="R229" s="4" t="s">
        <v>26</v>
      </c>
      <c r="S229" s="8">
        <v>875</v>
      </c>
      <c r="T229" s="8">
        <f t="shared" si="1"/>
        <v>14000</v>
      </c>
    </row>
    <row r="230" spans="2:20" ht="79.5" customHeight="1" x14ac:dyDescent="0.25">
      <c r="B230" s="1" t="s">
        <v>399</v>
      </c>
      <c r="C230" s="1" t="s">
        <v>401</v>
      </c>
      <c r="D230" s="6">
        <v>0</v>
      </c>
      <c r="E230" s="6">
        <v>0</v>
      </c>
      <c r="F230" s="6">
        <v>0</v>
      </c>
      <c r="G230" s="6">
        <v>1</v>
      </c>
      <c r="H230" s="6">
        <v>0</v>
      </c>
      <c r="I230" s="6">
        <v>0</v>
      </c>
      <c r="J230" s="6">
        <v>1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f t="shared" si="0"/>
        <v>2</v>
      </c>
      <c r="R230" s="4" t="s">
        <v>26</v>
      </c>
      <c r="S230" s="8">
        <v>1050</v>
      </c>
      <c r="T230" s="8">
        <f t="shared" si="1"/>
        <v>2100</v>
      </c>
    </row>
    <row r="231" spans="2:20" ht="79.5" customHeight="1" x14ac:dyDescent="0.25">
      <c r="B231" s="1" t="s">
        <v>402</v>
      </c>
      <c r="C231" s="1" t="s">
        <v>403</v>
      </c>
      <c r="D231" s="6">
        <v>1</v>
      </c>
      <c r="E231" s="6">
        <v>0</v>
      </c>
      <c r="F231" s="6">
        <v>0</v>
      </c>
      <c r="G231" s="6">
        <v>0</v>
      </c>
      <c r="H231" s="6">
        <v>0</v>
      </c>
      <c r="I231" s="6">
        <v>2</v>
      </c>
      <c r="J231" s="6">
        <v>2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f t="shared" si="0"/>
        <v>5</v>
      </c>
      <c r="R231" s="4" t="s">
        <v>26</v>
      </c>
      <c r="S231" s="8">
        <v>850</v>
      </c>
      <c r="T231" s="8">
        <f t="shared" si="1"/>
        <v>4250</v>
      </c>
    </row>
    <row r="232" spans="2:20" ht="79.5" customHeight="1" x14ac:dyDescent="0.25">
      <c r="B232" s="1" t="s">
        <v>402</v>
      </c>
      <c r="C232" s="1" t="s">
        <v>404</v>
      </c>
      <c r="D232" s="6">
        <v>0</v>
      </c>
      <c r="E232" s="6">
        <v>0</v>
      </c>
      <c r="F232" s="6">
        <v>0</v>
      </c>
      <c r="G232" s="6">
        <v>0</v>
      </c>
      <c r="H232" s="6">
        <v>1</v>
      </c>
      <c r="I232" s="6">
        <v>2</v>
      </c>
      <c r="J232" s="6">
        <v>1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7">
        <f t="shared" si="0"/>
        <v>4</v>
      </c>
      <c r="R232" s="4" t="s">
        <v>26</v>
      </c>
      <c r="S232" s="8">
        <v>850</v>
      </c>
      <c r="T232" s="8">
        <f t="shared" si="1"/>
        <v>3400</v>
      </c>
    </row>
    <row r="233" spans="2:20" ht="79.5" customHeight="1" x14ac:dyDescent="0.25">
      <c r="B233" s="1" t="s">
        <v>402</v>
      </c>
      <c r="C233" s="1" t="s">
        <v>405</v>
      </c>
      <c r="D233" s="6">
        <v>0</v>
      </c>
      <c r="E233" s="6">
        <v>0</v>
      </c>
      <c r="F233" s="6">
        <v>0</v>
      </c>
      <c r="G233" s="6">
        <v>0</v>
      </c>
      <c r="H233" s="6">
        <v>1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7">
        <f t="shared" si="0"/>
        <v>1</v>
      </c>
      <c r="R233" s="4" t="s">
        <v>26</v>
      </c>
      <c r="S233" s="8">
        <v>1050</v>
      </c>
      <c r="T233" s="8">
        <f t="shared" si="1"/>
        <v>1050</v>
      </c>
    </row>
    <row r="234" spans="2:20" ht="79.5" customHeight="1" x14ac:dyDescent="0.25">
      <c r="B234" s="1" t="s">
        <v>406</v>
      </c>
      <c r="C234" s="1" t="s">
        <v>407</v>
      </c>
      <c r="D234" s="6">
        <v>3</v>
      </c>
      <c r="E234" s="6">
        <v>3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7">
        <f t="shared" si="0"/>
        <v>6</v>
      </c>
      <c r="R234" s="4" t="s">
        <v>408</v>
      </c>
      <c r="S234" s="8">
        <v>3800</v>
      </c>
      <c r="T234" s="8">
        <f t="shared" si="1"/>
        <v>22800</v>
      </c>
    </row>
    <row r="235" spans="2:20" ht="79.5" customHeight="1" x14ac:dyDescent="0.25">
      <c r="B235" s="1" t="s">
        <v>409</v>
      </c>
      <c r="C235" s="1" t="s">
        <v>410</v>
      </c>
      <c r="D235" s="6">
        <v>3</v>
      </c>
      <c r="E235" s="6">
        <v>5</v>
      </c>
      <c r="F235" s="6">
        <v>0</v>
      </c>
      <c r="G235" s="6">
        <v>3</v>
      </c>
      <c r="H235" s="6">
        <v>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f t="shared" si="0"/>
        <v>12</v>
      </c>
      <c r="R235" s="4" t="s">
        <v>26</v>
      </c>
      <c r="S235" s="8">
        <v>700</v>
      </c>
      <c r="T235" s="8">
        <f t="shared" si="1"/>
        <v>8400</v>
      </c>
    </row>
    <row r="236" spans="2:20" ht="79.5" customHeight="1" x14ac:dyDescent="0.25">
      <c r="B236" s="1" t="s">
        <v>411</v>
      </c>
      <c r="C236" s="1" t="s">
        <v>412</v>
      </c>
      <c r="D236" s="6">
        <v>0</v>
      </c>
      <c r="E236" s="6">
        <v>0</v>
      </c>
      <c r="F236" s="6">
        <v>1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f t="shared" si="0"/>
        <v>1</v>
      </c>
      <c r="R236" s="4" t="s">
        <v>145</v>
      </c>
      <c r="S236" s="8">
        <v>1700</v>
      </c>
      <c r="T236" s="8">
        <f t="shared" si="1"/>
        <v>1700</v>
      </c>
    </row>
    <row r="237" spans="2:20" ht="79.5" customHeight="1" x14ac:dyDescent="0.25">
      <c r="B237" s="1" t="s">
        <v>265</v>
      </c>
      <c r="C237" s="1" t="s">
        <v>413</v>
      </c>
      <c r="D237" s="6">
        <v>0</v>
      </c>
      <c r="E237" s="6">
        <v>0</v>
      </c>
      <c r="F237" s="6">
        <v>0</v>
      </c>
      <c r="G237" s="6">
        <v>2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f t="shared" si="0"/>
        <v>2</v>
      </c>
      <c r="R237" s="4" t="s">
        <v>136</v>
      </c>
      <c r="S237" s="8">
        <v>450</v>
      </c>
      <c r="T237" s="8">
        <f t="shared" si="1"/>
        <v>900</v>
      </c>
    </row>
    <row r="238" spans="2:20" ht="79.5" customHeight="1" x14ac:dyDescent="0.25">
      <c r="B238" s="1" t="s">
        <v>270</v>
      </c>
      <c r="C238" s="1" t="s">
        <v>414</v>
      </c>
      <c r="D238" s="6">
        <v>0</v>
      </c>
      <c r="E238" s="6">
        <v>0</v>
      </c>
      <c r="F238" s="6">
        <v>0</v>
      </c>
      <c r="G238" s="6">
        <v>1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f t="shared" si="0"/>
        <v>1</v>
      </c>
      <c r="R238" s="4" t="s">
        <v>136</v>
      </c>
      <c r="S238" s="8">
        <v>450</v>
      </c>
      <c r="T238" s="8">
        <f t="shared" si="1"/>
        <v>450</v>
      </c>
    </row>
    <row r="239" spans="2:20" ht="79.5" customHeight="1" x14ac:dyDescent="0.25">
      <c r="B239" s="1" t="s">
        <v>344</v>
      </c>
      <c r="C239" s="1" t="s">
        <v>415</v>
      </c>
      <c r="D239" s="6">
        <v>0</v>
      </c>
      <c r="E239" s="6">
        <v>0</v>
      </c>
      <c r="F239" s="6">
        <v>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f t="shared" si="0"/>
        <v>1</v>
      </c>
      <c r="R239" s="4" t="s">
        <v>26</v>
      </c>
      <c r="S239" s="8">
        <v>725</v>
      </c>
      <c r="T239" s="8">
        <f t="shared" si="1"/>
        <v>725</v>
      </c>
    </row>
    <row r="240" spans="2:20" ht="79.5" customHeight="1" x14ac:dyDescent="0.25">
      <c r="B240" s="1" t="s">
        <v>347</v>
      </c>
      <c r="C240" s="1" t="s">
        <v>416</v>
      </c>
      <c r="D240" s="6">
        <v>0</v>
      </c>
      <c r="E240" s="6">
        <v>0</v>
      </c>
      <c r="F240" s="6">
        <v>1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f t="shared" si="0"/>
        <v>1</v>
      </c>
      <c r="R240" s="4" t="s">
        <v>26</v>
      </c>
      <c r="S240" s="8">
        <v>625</v>
      </c>
      <c r="T240" s="8">
        <f t="shared" si="1"/>
        <v>625</v>
      </c>
    </row>
    <row r="241" spans="2:20" ht="79.5" customHeight="1" x14ac:dyDescent="0.25">
      <c r="B241" s="1" t="s">
        <v>356</v>
      </c>
      <c r="C241" s="1" t="s">
        <v>417</v>
      </c>
      <c r="D241" s="6">
        <v>0</v>
      </c>
      <c r="E241" s="6">
        <v>0</v>
      </c>
      <c r="F241" s="6">
        <v>1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f t="shared" si="0"/>
        <v>1</v>
      </c>
      <c r="R241" s="4" t="s">
        <v>26</v>
      </c>
      <c r="S241" s="8">
        <v>925</v>
      </c>
      <c r="T241" s="8">
        <f t="shared" si="1"/>
        <v>925</v>
      </c>
    </row>
    <row r="242" spans="2:20" ht="79.5" customHeight="1" x14ac:dyDescent="0.25">
      <c r="B242" s="1" t="s">
        <v>418</v>
      </c>
      <c r="C242" s="1" t="s">
        <v>419</v>
      </c>
      <c r="D242" s="6">
        <v>0</v>
      </c>
      <c r="E242" s="6">
        <v>0</v>
      </c>
      <c r="F242" s="6">
        <v>3</v>
      </c>
      <c r="G242" s="6">
        <v>0</v>
      </c>
      <c r="H242" s="6">
        <v>2</v>
      </c>
      <c r="I242" s="6">
        <v>0</v>
      </c>
      <c r="J242" s="6">
        <v>1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f t="shared" si="0"/>
        <v>6</v>
      </c>
      <c r="R242" s="4" t="s">
        <v>112</v>
      </c>
      <c r="S242" s="8">
        <v>1825</v>
      </c>
      <c r="T242" s="8">
        <f t="shared" si="1"/>
        <v>10950</v>
      </c>
    </row>
    <row r="243" spans="2:20" ht="79.5" customHeight="1" x14ac:dyDescent="0.25">
      <c r="B243" s="1" t="s">
        <v>411</v>
      </c>
      <c r="C243" s="1" t="s">
        <v>420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1</v>
      </c>
      <c r="K243" s="6">
        <v>2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f t="shared" si="0"/>
        <v>3</v>
      </c>
      <c r="R243" s="4" t="s">
        <v>145</v>
      </c>
      <c r="S243" s="8">
        <v>1525</v>
      </c>
      <c r="T243" s="8">
        <f t="shared" si="1"/>
        <v>4575</v>
      </c>
    </row>
    <row r="244" spans="2:20" ht="79.5" customHeight="1" x14ac:dyDescent="0.25">
      <c r="B244" s="1" t="s">
        <v>421</v>
      </c>
      <c r="C244" s="1" t="s">
        <v>422</v>
      </c>
      <c r="D244" s="6">
        <v>0</v>
      </c>
      <c r="E244" s="6">
        <v>1</v>
      </c>
      <c r="F244" s="6">
        <v>0</v>
      </c>
      <c r="G244" s="6">
        <v>0</v>
      </c>
      <c r="H244" s="6">
        <v>0</v>
      </c>
      <c r="I244" s="6">
        <v>1</v>
      </c>
      <c r="J244" s="6">
        <v>0</v>
      </c>
      <c r="K244" s="6">
        <v>2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f t="shared" si="0"/>
        <v>4</v>
      </c>
      <c r="R244" s="4" t="s">
        <v>166</v>
      </c>
      <c r="S244" s="8">
        <v>650</v>
      </c>
      <c r="T244" s="8">
        <f t="shared" si="1"/>
        <v>2600</v>
      </c>
    </row>
    <row r="245" spans="2:20" ht="79.5" customHeight="1" x14ac:dyDescent="0.25">
      <c r="B245" s="1" t="s">
        <v>290</v>
      </c>
      <c r="C245" s="1" t="s">
        <v>423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1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f t="shared" si="0"/>
        <v>1</v>
      </c>
      <c r="R245" s="4" t="s">
        <v>133</v>
      </c>
      <c r="S245" s="8">
        <v>750</v>
      </c>
      <c r="T245" s="8">
        <f t="shared" si="1"/>
        <v>750</v>
      </c>
    </row>
    <row r="246" spans="2:20" ht="79.5" customHeight="1" x14ac:dyDescent="0.25">
      <c r="B246" s="1" t="s">
        <v>337</v>
      </c>
      <c r="C246" s="1" t="s">
        <v>424</v>
      </c>
      <c r="D246" s="6">
        <v>0</v>
      </c>
      <c r="E246" s="6">
        <v>0</v>
      </c>
      <c r="F246" s="6">
        <v>2</v>
      </c>
      <c r="G246" s="6">
        <v>0</v>
      </c>
      <c r="H246" s="6">
        <v>1</v>
      </c>
      <c r="I246" s="6">
        <v>2</v>
      </c>
      <c r="J246" s="6">
        <v>3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f t="shared" si="0"/>
        <v>8</v>
      </c>
      <c r="R246" s="4" t="s">
        <v>133</v>
      </c>
      <c r="S246" s="8">
        <v>525</v>
      </c>
      <c r="T246" s="8">
        <f t="shared" si="1"/>
        <v>4200</v>
      </c>
    </row>
    <row r="247" spans="2:20" ht="79.5" customHeight="1" x14ac:dyDescent="0.25">
      <c r="B247" s="1" t="s">
        <v>270</v>
      </c>
      <c r="C247" s="1" t="s">
        <v>425</v>
      </c>
      <c r="D247" s="6">
        <v>0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f t="shared" si="0"/>
        <v>1</v>
      </c>
      <c r="R247" s="4" t="s">
        <v>136</v>
      </c>
      <c r="S247" s="8">
        <v>450</v>
      </c>
      <c r="T247" s="8">
        <f t="shared" si="1"/>
        <v>450</v>
      </c>
    </row>
    <row r="248" spans="2:20" ht="79.5" customHeight="1" x14ac:dyDescent="0.25">
      <c r="B248" s="1" t="s">
        <v>426</v>
      </c>
      <c r="C248" s="1" t="s">
        <v>427</v>
      </c>
      <c r="D248" s="6">
        <v>0</v>
      </c>
      <c r="E248" s="6">
        <v>1</v>
      </c>
      <c r="F248" s="6">
        <v>2</v>
      </c>
      <c r="G248" s="6">
        <v>2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f t="shared" si="0"/>
        <v>6</v>
      </c>
      <c r="R248" s="4" t="s">
        <v>26</v>
      </c>
      <c r="S248" s="8">
        <v>700</v>
      </c>
      <c r="T248" s="8">
        <f t="shared" si="1"/>
        <v>4200</v>
      </c>
    </row>
    <row r="249" spans="2:20" ht="79.5" customHeight="1" x14ac:dyDescent="0.25">
      <c r="B249" s="1" t="s">
        <v>428</v>
      </c>
      <c r="C249" s="1" t="s">
        <v>429</v>
      </c>
      <c r="D249" s="6">
        <v>0</v>
      </c>
      <c r="E249" s="6">
        <v>0</v>
      </c>
      <c r="F249" s="6">
        <v>2</v>
      </c>
      <c r="G249" s="6">
        <v>1</v>
      </c>
      <c r="H249" s="6">
        <v>1</v>
      </c>
      <c r="I249" s="6">
        <v>1</v>
      </c>
      <c r="J249" s="6">
        <v>1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f t="shared" si="0"/>
        <v>6</v>
      </c>
      <c r="R249" s="4" t="s">
        <v>26</v>
      </c>
      <c r="S249" s="8">
        <v>700</v>
      </c>
      <c r="T249" s="8">
        <f t="shared" si="1"/>
        <v>4200</v>
      </c>
    </row>
    <row r="250" spans="2:20" ht="79.5" customHeight="1" x14ac:dyDescent="0.25">
      <c r="B250" s="1" t="s">
        <v>428</v>
      </c>
      <c r="C250" s="1" t="s">
        <v>430</v>
      </c>
      <c r="D250" s="6">
        <v>0</v>
      </c>
      <c r="E250" s="6">
        <v>1</v>
      </c>
      <c r="F250" s="6">
        <v>1</v>
      </c>
      <c r="G250" s="6">
        <v>1</v>
      </c>
      <c r="H250" s="6">
        <v>1</v>
      </c>
      <c r="I250" s="6">
        <v>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f t="shared" si="0"/>
        <v>5</v>
      </c>
      <c r="R250" s="4" t="s">
        <v>26</v>
      </c>
      <c r="S250" s="8">
        <v>700</v>
      </c>
      <c r="T250" s="8">
        <f t="shared" si="1"/>
        <v>3500</v>
      </c>
    </row>
    <row r="251" spans="2:20" ht="79.5" customHeight="1" x14ac:dyDescent="0.25">
      <c r="B251" s="1" t="s">
        <v>428</v>
      </c>
      <c r="C251" s="1" t="s">
        <v>431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1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f t="shared" si="0"/>
        <v>1</v>
      </c>
      <c r="R251" s="4" t="s">
        <v>26</v>
      </c>
      <c r="S251" s="8">
        <v>700</v>
      </c>
      <c r="T251" s="8">
        <f t="shared" si="1"/>
        <v>700</v>
      </c>
    </row>
    <row r="252" spans="2:20" ht="79.5" customHeight="1" x14ac:dyDescent="0.25">
      <c r="B252" s="1" t="s">
        <v>428</v>
      </c>
      <c r="C252" s="1" t="s">
        <v>432</v>
      </c>
      <c r="D252" s="6">
        <v>0</v>
      </c>
      <c r="E252" s="6">
        <v>1</v>
      </c>
      <c r="F252" s="6">
        <v>1</v>
      </c>
      <c r="G252" s="6">
        <v>1</v>
      </c>
      <c r="H252" s="6">
        <v>0</v>
      </c>
      <c r="I252" s="6">
        <v>1</v>
      </c>
      <c r="J252" s="6">
        <v>2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f t="shared" si="0"/>
        <v>6</v>
      </c>
      <c r="R252" s="4" t="s">
        <v>26</v>
      </c>
      <c r="S252" s="8">
        <v>700</v>
      </c>
      <c r="T252" s="8">
        <f t="shared" si="1"/>
        <v>4200</v>
      </c>
    </row>
    <row r="253" spans="2:20" ht="79.5" customHeight="1" x14ac:dyDescent="0.25">
      <c r="B253" s="1" t="s">
        <v>433</v>
      </c>
      <c r="C253" s="1" t="s">
        <v>434</v>
      </c>
      <c r="D253" s="6">
        <v>1</v>
      </c>
      <c r="E253" s="6">
        <v>0</v>
      </c>
      <c r="F253" s="6">
        <v>0</v>
      </c>
      <c r="G253" s="6">
        <v>0</v>
      </c>
      <c r="H253" s="6">
        <v>2</v>
      </c>
      <c r="I253" s="6">
        <v>5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f t="shared" si="0"/>
        <v>8</v>
      </c>
      <c r="R253" s="4" t="s">
        <v>26</v>
      </c>
      <c r="S253" s="8">
        <v>1275</v>
      </c>
      <c r="T253" s="8">
        <f t="shared" si="1"/>
        <v>10200</v>
      </c>
    </row>
    <row r="254" spans="2:20" ht="79.5" customHeight="1" x14ac:dyDescent="0.25">
      <c r="B254" s="1" t="s">
        <v>435</v>
      </c>
      <c r="C254" s="1" t="s">
        <v>436</v>
      </c>
      <c r="D254" s="6">
        <v>1</v>
      </c>
      <c r="E254" s="6">
        <v>1</v>
      </c>
      <c r="F254" s="6">
        <v>0</v>
      </c>
      <c r="G254" s="6">
        <v>0</v>
      </c>
      <c r="H254" s="6">
        <v>3</v>
      </c>
      <c r="I254" s="6">
        <v>2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f t="shared" si="0"/>
        <v>7</v>
      </c>
      <c r="R254" s="4" t="s">
        <v>26</v>
      </c>
      <c r="S254" s="8">
        <v>625</v>
      </c>
      <c r="T254" s="8">
        <f t="shared" si="1"/>
        <v>4375</v>
      </c>
    </row>
    <row r="255" spans="2:20" ht="79.5" customHeight="1" x14ac:dyDescent="0.25">
      <c r="B255" s="1" t="s">
        <v>194</v>
      </c>
      <c r="C255" s="1" t="s">
        <v>437</v>
      </c>
      <c r="D255" s="6">
        <v>0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2</v>
      </c>
      <c r="K255" s="6">
        <v>2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f t="shared" si="0"/>
        <v>5</v>
      </c>
      <c r="R255" s="4" t="s">
        <v>21</v>
      </c>
      <c r="S255" s="8">
        <v>400</v>
      </c>
      <c r="T255" s="8">
        <f t="shared" si="1"/>
        <v>2000</v>
      </c>
    </row>
    <row r="256" spans="2:20" ht="79.5" customHeight="1" x14ac:dyDescent="0.25">
      <c r="B256" s="1" t="s">
        <v>200</v>
      </c>
      <c r="C256" s="1" t="s">
        <v>438</v>
      </c>
      <c r="D256" s="6">
        <v>2</v>
      </c>
      <c r="E256" s="6">
        <v>1</v>
      </c>
      <c r="F256" s="6">
        <v>0</v>
      </c>
      <c r="G256" s="6">
        <v>2</v>
      </c>
      <c r="H256" s="6">
        <v>2</v>
      </c>
      <c r="I256" s="6">
        <v>1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f t="shared" si="0"/>
        <v>8</v>
      </c>
      <c r="R256" s="4" t="s">
        <v>26</v>
      </c>
      <c r="S256" s="8">
        <v>500</v>
      </c>
      <c r="T256" s="8">
        <f t="shared" si="1"/>
        <v>4000</v>
      </c>
    </row>
    <row r="257" spans="2:20" ht="79.5" customHeight="1" x14ac:dyDescent="0.25">
      <c r="B257" s="1" t="s">
        <v>439</v>
      </c>
      <c r="C257" s="1" t="s">
        <v>440</v>
      </c>
      <c r="D257" s="6">
        <v>0</v>
      </c>
      <c r="E257" s="6">
        <v>0</v>
      </c>
      <c r="F257" s="6">
        <v>1</v>
      </c>
      <c r="G257" s="6">
        <v>1</v>
      </c>
      <c r="H257" s="6">
        <v>1</v>
      </c>
      <c r="I257" s="6">
        <v>2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f t="shared" si="0"/>
        <v>5</v>
      </c>
      <c r="R257" s="4" t="s">
        <v>26</v>
      </c>
      <c r="S257" s="8">
        <v>650</v>
      </c>
      <c r="T257" s="8">
        <f t="shared" si="1"/>
        <v>3250</v>
      </c>
    </row>
    <row r="258" spans="2:20" ht="79.5" customHeight="1" x14ac:dyDescent="0.25">
      <c r="B258" s="1" t="s">
        <v>441</v>
      </c>
      <c r="C258" s="1" t="s">
        <v>442</v>
      </c>
      <c r="D258" s="6">
        <v>1</v>
      </c>
      <c r="E258" s="6">
        <v>4</v>
      </c>
      <c r="F258" s="6">
        <v>5</v>
      </c>
      <c r="G258" s="6">
        <v>0</v>
      </c>
      <c r="H258" s="6">
        <v>2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f t="shared" si="0"/>
        <v>12</v>
      </c>
      <c r="R258" s="4" t="s">
        <v>26</v>
      </c>
      <c r="S258" s="8">
        <v>625</v>
      </c>
      <c r="T258" s="8">
        <f t="shared" si="1"/>
        <v>7500</v>
      </c>
    </row>
    <row r="259" spans="2:20" ht="79.5" customHeight="1" x14ac:dyDescent="0.25">
      <c r="B259" s="1" t="s">
        <v>441</v>
      </c>
      <c r="C259" s="1" t="s">
        <v>443</v>
      </c>
      <c r="D259" s="6">
        <v>1</v>
      </c>
      <c r="E259" s="6">
        <v>5</v>
      </c>
      <c r="F259" s="6">
        <v>5</v>
      </c>
      <c r="G259" s="6">
        <v>5</v>
      </c>
      <c r="H259" s="6">
        <v>11</v>
      </c>
      <c r="I259" s="6">
        <v>4</v>
      </c>
      <c r="J259" s="6">
        <v>2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f t="shared" si="0"/>
        <v>33</v>
      </c>
      <c r="R259" s="4" t="s">
        <v>26</v>
      </c>
      <c r="S259" s="8">
        <v>575</v>
      </c>
      <c r="T259" s="8">
        <f t="shared" si="1"/>
        <v>18975</v>
      </c>
    </row>
    <row r="260" spans="2:20" ht="79.5" customHeight="1" x14ac:dyDescent="0.25">
      <c r="B260" s="1" t="s">
        <v>441</v>
      </c>
      <c r="C260" s="1" t="s">
        <v>444</v>
      </c>
      <c r="D260" s="6">
        <v>0</v>
      </c>
      <c r="E260" s="6">
        <v>10</v>
      </c>
      <c r="F260" s="6">
        <v>11</v>
      </c>
      <c r="G260" s="6">
        <v>10</v>
      </c>
      <c r="H260" s="6">
        <v>7</v>
      </c>
      <c r="I260" s="6">
        <v>5</v>
      </c>
      <c r="J260" s="6">
        <v>3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f t="shared" si="0"/>
        <v>46</v>
      </c>
      <c r="R260" s="4" t="s">
        <v>26</v>
      </c>
      <c r="S260" s="8">
        <v>575</v>
      </c>
      <c r="T260" s="8">
        <f t="shared" si="1"/>
        <v>26450</v>
      </c>
    </row>
    <row r="261" spans="2:20" ht="79.5" customHeight="1" x14ac:dyDescent="0.25">
      <c r="B261" s="1" t="s">
        <v>445</v>
      </c>
      <c r="C261" s="1" t="s">
        <v>446</v>
      </c>
      <c r="D261" s="6">
        <v>0</v>
      </c>
      <c r="E261" s="6">
        <v>0</v>
      </c>
      <c r="F261" s="6">
        <v>0</v>
      </c>
      <c r="G261" s="6">
        <v>0</v>
      </c>
      <c r="H261" s="6">
        <v>3</v>
      </c>
      <c r="I261" s="6">
        <v>1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f t="shared" si="0"/>
        <v>4</v>
      </c>
      <c r="R261" s="4" t="s">
        <v>26</v>
      </c>
      <c r="S261" s="8">
        <v>575</v>
      </c>
      <c r="T261" s="8">
        <f t="shared" si="1"/>
        <v>2300</v>
      </c>
    </row>
    <row r="262" spans="2:20" ht="79.5" customHeight="1" x14ac:dyDescent="0.25">
      <c r="B262" s="1" t="s">
        <v>445</v>
      </c>
      <c r="C262" s="1" t="s">
        <v>447</v>
      </c>
      <c r="D262" s="6">
        <v>0</v>
      </c>
      <c r="E262" s="6">
        <v>3</v>
      </c>
      <c r="F262" s="6">
        <v>0</v>
      </c>
      <c r="G262" s="6">
        <v>12</v>
      </c>
      <c r="H262" s="6">
        <v>12</v>
      </c>
      <c r="I262" s="6">
        <v>2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f t="shared" si="0"/>
        <v>29</v>
      </c>
      <c r="R262" s="4" t="s">
        <v>26</v>
      </c>
      <c r="S262" s="8">
        <v>575</v>
      </c>
      <c r="T262" s="8">
        <f t="shared" si="1"/>
        <v>16675</v>
      </c>
    </row>
    <row r="263" spans="2:20" ht="79.5" customHeight="1" x14ac:dyDescent="0.25">
      <c r="B263" s="1" t="s">
        <v>448</v>
      </c>
      <c r="C263" s="1" t="s">
        <v>449</v>
      </c>
      <c r="D263" s="6">
        <v>0</v>
      </c>
      <c r="E263" s="6">
        <v>1</v>
      </c>
      <c r="F263" s="6">
        <v>2</v>
      </c>
      <c r="G263" s="6">
        <v>2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f t="shared" si="0"/>
        <v>6</v>
      </c>
      <c r="R263" s="4" t="s">
        <v>26</v>
      </c>
      <c r="S263" s="8">
        <v>775</v>
      </c>
      <c r="T263" s="8">
        <f t="shared" si="1"/>
        <v>4650</v>
      </c>
    </row>
    <row r="264" spans="2:20" ht="79.5" customHeight="1" x14ac:dyDescent="0.25">
      <c r="B264" s="1" t="s">
        <v>450</v>
      </c>
      <c r="C264" s="1" t="s">
        <v>451</v>
      </c>
      <c r="D264" s="6">
        <v>0</v>
      </c>
      <c r="E264" s="6">
        <v>0</v>
      </c>
      <c r="F264" s="6">
        <v>0</v>
      </c>
      <c r="G264" s="6">
        <v>2</v>
      </c>
      <c r="H264" s="6">
        <v>5</v>
      </c>
      <c r="I264" s="6">
        <v>4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f t="shared" si="0"/>
        <v>11</v>
      </c>
      <c r="R264" s="4" t="s">
        <v>26</v>
      </c>
      <c r="S264" s="8">
        <v>1125</v>
      </c>
      <c r="T264" s="8">
        <f t="shared" si="1"/>
        <v>12375</v>
      </c>
    </row>
    <row r="265" spans="2:20" ht="79.5" customHeight="1" x14ac:dyDescent="0.25">
      <c r="B265" s="1" t="s">
        <v>450</v>
      </c>
      <c r="C265" s="1" t="s">
        <v>452</v>
      </c>
      <c r="D265" s="6">
        <v>0</v>
      </c>
      <c r="E265" s="6">
        <v>0</v>
      </c>
      <c r="F265" s="6">
        <v>0</v>
      </c>
      <c r="G265" s="6">
        <v>5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f t="shared" si="0"/>
        <v>5</v>
      </c>
      <c r="R265" s="4" t="s">
        <v>26</v>
      </c>
      <c r="S265" s="8">
        <v>1175</v>
      </c>
      <c r="T265" s="8">
        <f t="shared" si="1"/>
        <v>5875</v>
      </c>
    </row>
    <row r="266" spans="2:20" ht="79.5" customHeight="1" x14ac:dyDescent="0.25">
      <c r="B266" s="1" t="s">
        <v>453</v>
      </c>
      <c r="C266" s="1" t="s">
        <v>454</v>
      </c>
      <c r="D266" s="6">
        <v>1</v>
      </c>
      <c r="E266" s="6">
        <v>2</v>
      </c>
      <c r="F266" s="6">
        <v>2</v>
      </c>
      <c r="G266" s="6">
        <v>1</v>
      </c>
      <c r="H266" s="6">
        <v>3</v>
      </c>
      <c r="I266" s="6">
        <v>3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f t="shared" si="0"/>
        <v>12</v>
      </c>
      <c r="R266" s="4" t="s">
        <v>26</v>
      </c>
      <c r="S266" s="8">
        <v>1850</v>
      </c>
      <c r="T266" s="8">
        <f t="shared" si="1"/>
        <v>22200</v>
      </c>
    </row>
    <row r="267" spans="2:20" ht="79.5" customHeight="1" x14ac:dyDescent="0.25">
      <c r="B267" s="1" t="s">
        <v>455</v>
      </c>
      <c r="C267" s="1" t="s">
        <v>456</v>
      </c>
      <c r="D267" s="6">
        <v>3</v>
      </c>
      <c r="E267" s="6">
        <v>0</v>
      </c>
      <c r="F267" s="6">
        <v>0</v>
      </c>
      <c r="G267" s="6">
        <v>2</v>
      </c>
      <c r="H267" s="6">
        <v>1</v>
      </c>
      <c r="I267" s="6">
        <v>1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f t="shared" si="0"/>
        <v>7</v>
      </c>
      <c r="R267" s="4" t="s">
        <v>26</v>
      </c>
      <c r="S267" s="8">
        <v>1275</v>
      </c>
      <c r="T267" s="8">
        <f t="shared" si="1"/>
        <v>8925</v>
      </c>
    </row>
    <row r="268" spans="2:20" ht="79.5" customHeight="1" x14ac:dyDescent="0.25">
      <c r="B268" s="1" t="s">
        <v>455</v>
      </c>
      <c r="C268" s="1" t="s">
        <v>457</v>
      </c>
      <c r="D268" s="6">
        <v>0</v>
      </c>
      <c r="E268" s="6">
        <v>0</v>
      </c>
      <c r="F268" s="6">
        <v>1</v>
      </c>
      <c r="G268" s="6">
        <v>1</v>
      </c>
      <c r="H268" s="6">
        <v>1</v>
      </c>
      <c r="I268" s="6">
        <v>1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f t="shared" si="0"/>
        <v>4</v>
      </c>
      <c r="R268" s="4" t="s">
        <v>26</v>
      </c>
      <c r="S268" s="8">
        <v>1325</v>
      </c>
      <c r="T268" s="8">
        <f t="shared" si="1"/>
        <v>5300</v>
      </c>
    </row>
    <row r="269" spans="2:20" ht="79.5" customHeight="1" x14ac:dyDescent="0.25">
      <c r="B269" s="1" t="s">
        <v>458</v>
      </c>
      <c r="C269" s="1" t="s">
        <v>459</v>
      </c>
      <c r="D269" s="6">
        <v>0</v>
      </c>
      <c r="E269" s="6">
        <v>0</v>
      </c>
      <c r="F269" s="6">
        <v>1</v>
      </c>
      <c r="G269" s="6">
        <v>1</v>
      </c>
      <c r="H269" s="6">
        <v>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f t="shared" si="0"/>
        <v>3</v>
      </c>
      <c r="R269" s="4" t="s">
        <v>26</v>
      </c>
      <c r="S269" s="8">
        <v>4375</v>
      </c>
      <c r="T269" s="8">
        <f t="shared" si="1"/>
        <v>13125</v>
      </c>
    </row>
    <row r="270" spans="2:20" ht="79.5" customHeight="1" x14ac:dyDescent="0.25">
      <c r="B270" s="1" t="s">
        <v>460</v>
      </c>
      <c r="C270" s="1" t="s">
        <v>461</v>
      </c>
      <c r="D270" s="6">
        <v>1</v>
      </c>
      <c r="E270" s="6">
        <v>2</v>
      </c>
      <c r="F270" s="6">
        <v>5</v>
      </c>
      <c r="G270" s="6">
        <v>3</v>
      </c>
      <c r="H270" s="6">
        <v>1</v>
      </c>
      <c r="I270" s="6">
        <v>1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f t="shared" si="0"/>
        <v>13</v>
      </c>
      <c r="R270" s="4" t="s">
        <v>26</v>
      </c>
      <c r="S270" s="8">
        <v>3375</v>
      </c>
      <c r="T270" s="8">
        <f t="shared" si="1"/>
        <v>43875</v>
      </c>
    </row>
    <row r="271" spans="2:20" ht="79.5" customHeight="1" x14ac:dyDescent="0.25">
      <c r="B271" s="1" t="s">
        <v>462</v>
      </c>
      <c r="C271" s="1" t="s">
        <v>463</v>
      </c>
      <c r="D271" s="6">
        <v>0</v>
      </c>
      <c r="E271" s="6">
        <v>0</v>
      </c>
      <c r="F271" s="6">
        <v>1</v>
      </c>
      <c r="G271" s="6">
        <v>2</v>
      </c>
      <c r="H271" s="6">
        <v>3</v>
      </c>
      <c r="I271" s="6">
        <v>2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f t="shared" si="0"/>
        <v>8</v>
      </c>
      <c r="R271" s="4" t="s">
        <v>26</v>
      </c>
      <c r="S271" s="8">
        <v>1575</v>
      </c>
      <c r="T271" s="8">
        <f t="shared" si="1"/>
        <v>12600</v>
      </c>
    </row>
    <row r="272" spans="2:20" ht="79.5" customHeight="1" x14ac:dyDescent="0.25">
      <c r="B272" s="1" t="s">
        <v>462</v>
      </c>
      <c r="C272" s="1" t="s">
        <v>464</v>
      </c>
      <c r="D272" s="6">
        <v>0</v>
      </c>
      <c r="E272" s="6">
        <v>3</v>
      </c>
      <c r="F272" s="6">
        <v>1</v>
      </c>
      <c r="G272" s="6">
        <v>2</v>
      </c>
      <c r="H272" s="6">
        <v>3</v>
      </c>
      <c r="I272" s="6">
        <v>1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f t="shared" si="0"/>
        <v>10</v>
      </c>
      <c r="R272" s="4" t="s">
        <v>26</v>
      </c>
      <c r="S272" s="8">
        <v>1475</v>
      </c>
      <c r="T272" s="8">
        <f t="shared" si="1"/>
        <v>14750</v>
      </c>
    </row>
    <row r="273" spans="2:20" ht="79.5" customHeight="1" x14ac:dyDescent="0.25">
      <c r="B273" s="1" t="s">
        <v>465</v>
      </c>
      <c r="C273" s="1" t="s">
        <v>466</v>
      </c>
      <c r="D273" s="6">
        <v>0</v>
      </c>
      <c r="E273" s="6">
        <v>0</v>
      </c>
      <c r="F273" s="6">
        <v>0</v>
      </c>
      <c r="G273" s="6">
        <v>2</v>
      </c>
      <c r="H273" s="6">
        <v>2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f t="shared" si="0"/>
        <v>4</v>
      </c>
      <c r="R273" s="4" t="s">
        <v>312</v>
      </c>
      <c r="S273" s="8">
        <v>600</v>
      </c>
      <c r="T273" s="8">
        <f t="shared" si="1"/>
        <v>2400</v>
      </c>
    </row>
    <row r="274" spans="2:20" ht="79.5" customHeight="1" x14ac:dyDescent="0.25">
      <c r="B274" s="1" t="s">
        <v>465</v>
      </c>
      <c r="C274" s="1" t="s">
        <v>467</v>
      </c>
      <c r="D274" s="6">
        <v>0</v>
      </c>
      <c r="E274" s="6">
        <v>0</v>
      </c>
      <c r="F274" s="6">
        <v>0</v>
      </c>
      <c r="G274" s="6">
        <v>3</v>
      </c>
      <c r="H274" s="6">
        <v>1</v>
      </c>
      <c r="I274" s="6">
        <v>1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f t="shared" si="0"/>
        <v>5</v>
      </c>
      <c r="R274" s="4" t="s">
        <v>312</v>
      </c>
      <c r="S274" s="8">
        <v>600</v>
      </c>
      <c r="T274" s="8">
        <f t="shared" si="1"/>
        <v>3000</v>
      </c>
    </row>
    <row r="275" spans="2:20" ht="79.5" customHeight="1" x14ac:dyDescent="0.25">
      <c r="B275" s="1" t="s">
        <v>468</v>
      </c>
      <c r="C275" s="1" t="s">
        <v>469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1</v>
      </c>
      <c r="N275" s="6">
        <v>0</v>
      </c>
      <c r="O275" s="6">
        <v>0</v>
      </c>
      <c r="P275" s="6">
        <v>0</v>
      </c>
      <c r="Q275" s="7">
        <f t="shared" si="0"/>
        <v>1</v>
      </c>
      <c r="R275" s="4" t="s">
        <v>312</v>
      </c>
      <c r="S275" s="8">
        <v>750</v>
      </c>
      <c r="T275" s="8">
        <f t="shared" si="1"/>
        <v>750</v>
      </c>
    </row>
    <row r="276" spans="2:20" ht="79.5" customHeight="1" x14ac:dyDescent="0.25">
      <c r="B276" s="1" t="s">
        <v>270</v>
      </c>
      <c r="C276" s="1" t="s">
        <v>470</v>
      </c>
      <c r="D276" s="6">
        <v>0</v>
      </c>
      <c r="E276" s="6">
        <v>0</v>
      </c>
      <c r="F276" s="6">
        <v>1</v>
      </c>
      <c r="G276" s="6">
        <v>0</v>
      </c>
      <c r="H276" s="6">
        <v>0</v>
      </c>
      <c r="I276" s="6">
        <v>0</v>
      </c>
      <c r="J276" s="6">
        <v>2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f t="shared" si="0"/>
        <v>3</v>
      </c>
      <c r="R276" s="4" t="s">
        <v>384</v>
      </c>
      <c r="S276" s="8">
        <v>625</v>
      </c>
      <c r="T276" s="8">
        <f t="shared" si="1"/>
        <v>1875</v>
      </c>
    </row>
    <row r="277" spans="2:20" ht="79.5" customHeight="1" x14ac:dyDescent="0.25">
      <c r="B277" s="1" t="s">
        <v>270</v>
      </c>
      <c r="C277" s="1" t="s">
        <v>471</v>
      </c>
      <c r="D277" s="6">
        <v>0</v>
      </c>
      <c r="E277" s="6">
        <v>1</v>
      </c>
      <c r="F277" s="6">
        <v>0</v>
      </c>
      <c r="G277" s="6">
        <v>5</v>
      </c>
      <c r="H277" s="6">
        <v>3</v>
      </c>
      <c r="I277" s="6">
        <v>2</v>
      </c>
      <c r="J277" s="6">
        <v>1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f t="shared" si="0"/>
        <v>12</v>
      </c>
      <c r="R277" s="4" t="s">
        <v>384</v>
      </c>
      <c r="S277" s="8">
        <v>625</v>
      </c>
      <c r="T277" s="8">
        <f t="shared" si="1"/>
        <v>7500</v>
      </c>
    </row>
    <row r="278" spans="2:20" ht="79.5" customHeight="1" x14ac:dyDescent="0.25">
      <c r="B278" s="1" t="s">
        <v>472</v>
      </c>
      <c r="C278" s="1" t="s">
        <v>473</v>
      </c>
      <c r="D278" s="6">
        <v>1</v>
      </c>
      <c r="E278" s="6">
        <v>0</v>
      </c>
      <c r="F278" s="6">
        <v>0</v>
      </c>
      <c r="G278" s="6">
        <v>1</v>
      </c>
      <c r="H278" s="6">
        <v>3</v>
      </c>
      <c r="I278" s="6">
        <v>2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7">
        <f t="shared" si="0"/>
        <v>7</v>
      </c>
      <c r="R278" s="4" t="s">
        <v>26</v>
      </c>
      <c r="S278" s="8">
        <v>775</v>
      </c>
      <c r="T278" s="8">
        <f t="shared" si="1"/>
        <v>5425</v>
      </c>
    </row>
    <row r="279" spans="2:20" ht="79.5" customHeight="1" x14ac:dyDescent="0.25">
      <c r="B279" s="1" t="s">
        <v>472</v>
      </c>
      <c r="C279" s="1" t="s">
        <v>474</v>
      </c>
      <c r="D279" s="6">
        <v>0</v>
      </c>
      <c r="E279" s="6">
        <v>1</v>
      </c>
      <c r="F279" s="6">
        <v>1</v>
      </c>
      <c r="G279" s="6">
        <v>0</v>
      </c>
      <c r="H279" s="6">
        <v>2</v>
      </c>
      <c r="I279" s="6">
        <v>1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7">
        <f t="shared" si="0"/>
        <v>5</v>
      </c>
      <c r="R279" s="4" t="s">
        <v>26</v>
      </c>
      <c r="S279" s="8">
        <v>775</v>
      </c>
      <c r="T279" s="8">
        <f t="shared" si="1"/>
        <v>3875</v>
      </c>
    </row>
    <row r="280" spans="2:20" ht="79.5" customHeight="1" x14ac:dyDescent="0.25">
      <c r="B280" s="1" t="s">
        <v>475</v>
      </c>
      <c r="C280" s="1" t="s">
        <v>476</v>
      </c>
      <c r="D280" s="6">
        <v>1</v>
      </c>
      <c r="E280" s="6">
        <v>0</v>
      </c>
      <c r="F280" s="6">
        <v>3</v>
      </c>
      <c r="G280" s="6">
        <v>4</v>
      </c>
      <c r="H280" s="6">
        <v>4</v>
      </c>
      <c r="I280" s="6">
        <v>2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f t="shared" si="0"/>
        <v>14</v>
      </c>
      <c r="R280" s="4" t="s">
        <v>26</v>
      </c>
      <c r="S280" s="8">
        <v>1575</v>
      </c>
      <c r="T280" s="8">
        <f t="shared" si="1"/>
        <v>22050</v>
      </c>
    </row>
    <row r="281" spans="2:20" ht="79.5" customHeight="1" x14ac:dyDescent="0.25">
      <c r="B281" s="1" t="s">
        <v>475</v>
      </c>
      <c r="C281" s="1" t="s">
        <v>477</v>
      </c>
      <c r="D281" s="6">
        <v>0</v>
      </c>
      <c r="E281" s="6">
        <v>0</v>
      </c>
      <c r="F281" s="6">
        <v>0</v>
      </c>
      <c r="G281" s="6">
        <v>2</v>
      </c>
      <c r="H281" s="6">
        <v>5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f t="shared" si="0"/>
        <v>7</v>
      </c>
      <c r="R281" s="4" t="s">
        <v>26</v>
      </c>
      <c r="S281" s="8">
        <v>1250</v>
      </c>
      <c r="T281" s="8">
        <f t="shared" si="1"/>
        <v>8750</v>
      </c>
    </row>
    <row r="282" spans="2:20" ht="79.5" customHeight="1" x14ac:dyDescent="0.25">
      <c r="B282" s="1" t="s">
        <v>478</v>
      </c>
      <c r="C282" s="1" t="s">
        <v>479</v>
      </c>
      <c r="D282" s="6">
        <v>0</v>
      </c>
      <c r="E282" s="6">
        <v>0</v>
      </c>
      <c r="F282" s="6">
        <v>0</v>
      </c>
      <c r="G282" s="6">
        <v>0</v>
      </c>
      <c r="H282" s="6">
        <v>1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f t="shared" si="0"/>
        <v>1</v>
      </c>
      <c r="R282" s="4" t="s">
        <v>26</v>
      </c>
      <c r="S282" s="8">
        <v>800</v>
      </c>
      <c r="T282" s="8">
        <f t="shared" si="1"/>
        <v>800</v>
      </c>
    </row>
    <row r="283" spans="2:20" ht="79.5" customHeight="1" x14ac:dyDescent="0.25">
      <c r="B283" s="1" t="s">
        <v>480</v>
      </c>
      <c r="C283" s="1" t="s">
        <v>481</v>
      </c>
      <c r="D283" s="6">
        <v>0</v>
      </c>
      <c r="E283" s="6">
        <v>1</v>
      </c>
      <c r="F283" s="6">
        <v>2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7">
        <f t="shared" si="0"/>
        <v>4</v>
      </c>
      <c r="R283" s="4" t="s">
        <v>482</v>
      </c>
      <c r="S283" s="8">
        <v>1050</v>
      </c>
      <c r="T283" s="8">
        <f t="shared" si="1"/>
        <v>4200</v>
      </c>
    </row>
    <row r="284" spans="2:20" ht="79.5" customHeight="1" x14ac:dyDescent="0.25">
      <c r="B284" s="1" t="s">
        <v>483</v>
      </c>
      <c r="C284" s="1" t="s">
        <v>484</v>
      </c>
      <c r="D284" s="6">
        <v>0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7">
        <f t="shared" si="0"/>
        <v>1</v>
      </c>
      <c r="R284" s="4" t="s">
        <v>145</v>
      </c>
      <c r="S284" s="8">
        <v>1825</v>
      </c>
      <c r="T284" s="8">
        <f t="shared" si="1"/>
        <v>1825</v>
      </c>
    </row>
    <row r="285" spans="2:20" ht="79.5" customHeight="1" x14ac:dyDescent="0.25">
      <c r="B285" s="1" t="s">
        <v>160</v>
      </c>
      <c r="C285" s="1" t="s">
        <v>485</v>
      </c>
      <c r="D285" s="6">
        <v>0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7">
        <f t="shared" si="0"/>
        <v>1</v>
      </c>
      <c r="R285" s="4" t="s">
        <v>145</v>
      </c>
      <c r="S285" s="8">
        <v>1225</v>
      </c>
      <c r="T285" s="8">
        <f t="shared" si="1"/>
        <v>1225</v>
      </c>
    </row>
    <row r="286" spans="2:20" ht="79.5" customHeight="1" x14ac:dyDescent="0.25">
      <c r="B286" s="1" t="s">
        <v>486</v>
      </c>
      <c r="C286" s="1" t="s">
        <v>487</v>
      </c>
      <c r="D286" s="6">
        <v>0</v>
      </c>
      <c r="E286" s="6">
        <v>0</v>
      </c>
      <c r="F286" s="6">
        <v>1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7">
        <f t="shared" si="0"/>
        <v>1</v>
      </c>
      <c r="R286" s="4" t="s">
        <v>133</v>
      </c>
      <c r="S286" s="8">
        <v>475</v>
      </c>
      <c r="T286" s="8">
        <f t="shared" si="1"/>
        <v>475</v>
      </c>
    </row>
    <row r="287" spans="2:20" ht="79.5" customHeight="1" x14ac:dyDescent="0.25">
      <c r="B287" s="1" t="s">
        <v>488</v>
      </c>
      <c r="C287" s="1" t="s">
        <v>489</v>
      </c>
      <c r="D287" s="6">
        <v>0</v>
      </c>
      <c r="E287" s="6">
        <v>0</v>
      </c>
      <c r="F287" s="6">
        <v>1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7">
        <f t="shared" si="0"/>
        <v>1</v>
      </c>
      <c r="R287" s="4" t="s">
        <v>490</v>
      </c>
      <c r="S287" s="8">
        <v>1800</v>
      </c>
      <c r="T287" s="8">
        <f t="shared" si="1"/>
        <v>1800</v>
      </c>
    </row>
    <row r="288" spans="2:20" ht="79.5" customHeight="1" x14ac:dyDescent="0.25">
      <c r="B288" s="1" t="s">
        <v>265</v>
      </c>
      <c r="C288" s="1" t="s">
        <v>491</v>
      </c>
      <c r="D288" s="6">
        <v>0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7">
        <f t="shared" si="0"/>
        <v>1</v>
      </c>
      <c r="R288" s="4" t="s">
        <v>136</v>
      </c>
      <c r="S288" s="8">
        <v>675</v>
      </c>
      <c r="T288" s="8">
        <f t="shared" si="1"/>
        <v>675</v>
      </c>
    </row>
    <row r="289" spans="2:20" ht="79.5" customHeight="1" x14ac:dyDescent="0.25">
      <c r="B289" s="1" t="s">
        <v>492</v>
      </c>
      <c r="C289" s="1" t="s">
        <v>493</v>
      </c>
      <c r="D289" s="6">
        <v>0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7">
        <f t="shared" si="0"/>
        <v>1</v>
      </c>
      <c r="R289" s="4" t="s">
        <v>136</v>
      </c>
      <c r="S289" s="8">
        <v>575</v>
      </c>
      <c r="T289" s="8">
        <f t="shared" si="1"/>
        <v>575</v>
      </c>
    </row>
    <row r="290" spans="2:20" ht="79.5" customHeight="1" x14ac:dyDescent="0.25">
      <c r="B290" s="1" t="s">
        <v>494</v>
      </c>
      <c r="C290" s="1" t="s">
        <v>495</v>
      </c>
      <c r="D290" s="6">
        <v>0</v>
      </c>
      <c r="E290" s="6">
        <v>0</v>
      </c>
      <c r="F290" s="6">
        <v>1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7">
        <f t="shared" si="0"/>
        <v>1</v>
      </c>
      <c r="R290" s="4" t="s">
        <v>133</v>
      </c>
      <c r="S290" s="8">
        <v>625</v>
      </c>
      <c r="T290" s="8">
        <f t="shared" si="1"/>
        <v>625</v>
      </c>
    </row>
    <row r="291" spans="2:20" ht="79.5" customHeight="1" x14ac:dyDescent="0.25">
      <c r="B291" s="1" t="s">
        <v>496</v>
      </c>
      <c r="C291" s="1" t="s">
        <v>497</v>
      </c>
      <c r="D291" s="6">
        <v>0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7">
        <f t="shared" si="0"/>
        <v>1</v>
      </c>
      <c r="R291" s="4" t="s">
        <v>136</v>
      </c>
      <c r="S291" s="8">
        <v>575</v>
      </c>
      <c r="T291" s="8">
        <f t="shared" si="1"/>
        <v>575</v>
      </c>
    </row>
    <row r="292" spans="2:20" ht="79.5" customHeight="1" x14ac:dyDescent="0.25">
      <c r="B292" s="1" t="s">
        <v>428</v>
      </c>
      <c r="C292" s="1" t="s">
        <v>498</v>
      </c>
      <c r="D292" s="6">
        <v>0</v>
      </c>
      <c r="E292" s="6">
        <v>0</v>
      </c>
      <c r="F292" s="6">
        <v>1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7">
        <f t="shared" si="0"/>
        <v>1</v>
      </c>
      <c r="R292" s="4" t="s">
        <v>26</v>
      </c>
      <c r="S292" s="8">
        <v>700</v>
      </c>
      <c r="T292" s="8">
        <f t="shared" si="1"/>
        <v>700</v>
      </c>
    </row>
    <row r="293" spans="2:20" ht="79.5" customHeight="1" x14ac:dyDescent="0.25">
      <c r="B293" s="1" t="s">
        <v>441</v>
      </c>
      <c r="C293" s="1" t="s">
        <v>499</v>
      </c>
      <c r="D293" s="6">
        <v>0</v>
      </c>
      <c r="E293" s="6">
        <v>0</v>
      </c>
      <c r="F293" s="6">
        <v>1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7">
        <f t="shared" si="0"/>
        <v>1</v>
      </c>
      <c r="R293" s="4" t="s">
        <v>26</v>
      </c>
      <c r="S293" s="8">
        <v>575</v>
      </c>
      <c r="T293" s="8">
        <f t="shared" si="1"/>
        <v>575</v>
      </c>
    </row>
    <row r="294" spans="2:20" ht="79.5" customHeight="1" x14ac:dyDescent="0.25">
      <c r="B294" s="1" t="s">
        <v>500</v>
      </c>
      <c r="C294" s="1" t="s">
        <v>501</v>
      </c>
      <c r="D294" s="6">
        <v>0</v>
      </c>
      <c r="E294" s="6">
        <v>0</v>
      </c>
      <c r="F294" s="6">
        <v>6</v>
      </c>
      <c r="G294" s="6">
        <v>2</v>
      </c>
      <c r="H294" s="6">
        <v>1</v>
      </c>
      <c r="I294" s="6">
        <v>1</v>
      </c>
      <c r="J294" s="6">
        <v>2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7">
        <f t="shared" si="0"/>
        <v>12</v>
      </c>
      <c r="R294" s="4" t="s">
        <v>124</v>
      </c>
      <c r="S294" s="8">
        <v>1825</v>
      </c>
      <c r="T294" s="8">
        <f t="shared" si="1"/>
        <v>21900</v>
      </c>
    </row>
    <row r="295" spans="2:20" ht="79.5" customHeight="1" x14ac:dyDescent="0.25">
      <c r="B295" s="1" t="s">
        <v>160</v>
      </c>
      <c r="C295" s="1" t="s">
        <v>502</v>
      </c>
      <c r="D295" s="6">
        <v>0</v>
      </c>
      <c r="E295" s="6">
        <v>1</v>
      </c>
      <c r="F295" s="6">
        <v>6</v>
      </c>
      <c r="G295" s="6">
        <v>3</v>
      </c>
      <c r="H295" s="6">
        <v>2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7">
        <f t="shared" si="0"/>
        <v>12</v>
      </c>
      <c r="R295" s="4" t="s">
        <v>145</v>
      </c>
      <c r="S295" s="8">
        <v>1225</v>
      </c>
      <c r="T295" s="8">
        <f t="shared" si="1"/>
        <v>14700</v>
      </c>
    </row>
    <row r="296" spans="2:20" ht="79.5" customHeight="1" x14ac:dyDescent="0.25">
      <c r="B296" s="1" t="s">
        <v>164</v>
      </c>
      <c r="C296" s="1" t="s">
        <v>503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2</v>
      </c>
      <c r="K296" s="6">
        <v>1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7">
        <f t="shared" si="0"/>
        <v>3</v>
      </c>
      <c r="R296" s="4" t="s">
        <v>166</v>
      </c>
      <c r="S296" s="8">
        <v>475</v>
      </c>
      <c r="T296" s="8">
        <f t="shared" si="1"/>
        <v>1425</v>
      </c>
    </row>
    <row r="297" spans="2:20" ht="79.5" customHeight="1" x14ac:dyDescent="0.25">
      <c r="B297" s="1" t="s">
        <v>488</v>
      </c>
      <c r="C297" s="1" t="s">
        <v>504</v>
      </c>
      <c r="D297" s="6">
        <v>0</v>
      </c>
      <c r="E297" s="6">
        <v>1</v>
      </c>
      <c r="F297" s="6">
        <v>0</v>
      </c>
      <c r="G297" s="6">
        <v>0</v>
      </c>
      <c r="H297" s="6">
        <v>2</v>
      </c>
      <c r="I297" s="6">
        <v>1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f t="shared" si="0"/>
        <v>4</v>
      </c>
      <c r="R297" s="4" t="s">
        <v>505</v>
      </c>
      <c r="S297" s="8">
        <v>1800</v>
      </c>
      <c r="T297" s="8">
        <f t="shared" si="1"/>
        <v>7200</v>
      </c>
    </row>
    <row r="298" spans="2:20" ht="79.5" customHeight="1" x14ac:dyDescent="0.25">
      <c r="B298" s="1" t="s">
        <v>290</v>
      </c>
      <c r="C298" s="1" t="s">
        <v>506</v>
      </c>
      <c r="D298" s="6">
        <v>0</v>
      </c>
      <c r="E298" s="6">
        <v>0</v>
      </c>
      <c r="F298" s="6">
        <v>2</v>
      </c>
      <c r="G298" s="6">
        <v>1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f t="shared" si="0"/>
        <v>3</v>
      </c>
      <c r="R298" s="4" t="s">
        <v>133</v>
      </c>
      <c r="S298" s="8">
        <v>575</v>
      </c>
      <c r="T298" s="8">
        <f t="shared" si="1"/>
        <v>1725</v>
      </c>
    </row>
    <row r="299" spans="2:20" ht="79.5" customHeight="1" x14ac:dyDescent="0.25">
      <c r="B299" s="1" t="s">
        <v>265</v>
      </c>
      <c r="C299" s="1" t="s">
        <v>507</v>
      </c>
      <c r="D299" s="6">
        <v>1</v>
      </c>
      <c r="E299" s="6">
        <v>1</v>
      </c>
      <c r="F299" s="6">
        <v>1</v>
      </c>
      <c r="G299" s="6">
        <v>1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f t="shared" si="0"/>
        <v>4</v>
      </c>
      <c r="R299" s="4" t="s">
        <v>136</v>
      </c>
      <c r="S299" s="8">
        <v>675</v>
      </c>
      <c r="T299" s="8">
        <f t="shared" si="1"/>
        <v>2700</v>
      </c>
    </row>
    <row r="300" spans="2:20" ht="79.5" customHeight="1" x14ac:dyDescent="0.25">
      <c r="B300" s="1" t="s">
        <v>320</v>
      </c>
      <c r="C300" s="1" t="s">
        <v>508</v>
      </c>
      <c r="D300" s="6">
        <v>0</v>
      </c>
      <c r="E300" s="6">
        <v>1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1</v>
      </c>
      <c r="M300" s="6">
        <v>0</v>
      </c>
      <c r="N300" s="6">
        <v>0</v>
      </c>
      <c r="O300" s="6">
        <v>0</v>
      </c>
      <c r="P300" s="6">
        <v>0</v>
      </c>
      <c r="Q300" s="7">
        <f t="shared" si="0"/>
        <v>2</v>
      </c>
      <c r="R300" s="4" t="s">
        <v>136</v>
      </c>
      <c r="S300" s="8">
        <v>550</v>
      </c>
      <c r="T300" s="8">
        <f t="shared" si="1"/>
        <v>1100</v>
      </c>
    </row>
    <row r="301" spans="2:20" ht="79.5" customHeight="1" x14ac:dyDescent="0.25">
      <c r="B301" s="1" t="s">
        <v>320</v>
      </c>
      <c r="C301" s="1" t="s">
        <v>509</v>
      </c>
      <c r="D301" s="6">
        <v>0</v>
      </c>
      <c r="E301" s="6">
        <v>1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1</v>
      </c>
      <c r="M301" s="6">
        <v>0</v>
      </c>
      <c r="N301" s="6">
        <v>0</v>
      </c>
      <c r="O301" s="6">
        <v>0</v>
      </c>
      <c r="P301" s="6">
        <v>0</v>
      </c>
      <c r="Q301" s="7">
        <f t="shared" si="0"/>
        <v>2</v>
      </c>
      <c r="R301" s="4" t="s">
        <v>136</v>
      </c>
      <c r="S301" s="8">
        <v>550</v>
      </c>
      <c r="T301" s="8">
        <f t="shared" si="1"/>
        <v>1100</v>
      </c>
    </row>
    <row r="302" spans="2:20" ht="79.5" customHeight="1" x14ac:dyDescent="0.25">
      <c r="B302" s="1" t="s">
        <v>510</v>
      </c>
      <c r="C302" s="1" t="s">
        <v>511</v>
      </c>
      <c r="D302" s="6">
        <v>0</v>
      </c>
      <c r="E302" s="6">
        <v>1</v>
      </c>
      <c r="F302" s="6">
        <v>1</v>
      </c>
      <c r="G302" s="6">
        <v>1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f t="shared" si="0"/>
        <v>3</v>
      </c>
      <c r="R302" s="4" t="s">
        <v>133</v>
      </c>
      <c r="S302" s="8">
        <v>625</v>
      </c>
      <c r="T302" s="8">
        <f t="shared" si="1"/>
        <v>1875</v>
      </c>
    </row>
    <row r="303" spans="2:20" ht="79.5" customHeight="1" x14ac:dyDescent="0.25">
      <c r="B303" s="1" t="s">
        <v>512</v>
      </c>
      <c r="C303" s="1" t="s">
        <v>513</v>
      </c>
      <c r="D303" s="6">
        <v>1</v>
      </c>
      <c r="E303" s="6">
        <v>1</v>
      </c>
      <c r="F303" s="6">
        <v>0</v>
      </c>
      <c r="G303" s="6">
        <v>0</v>
      </c>
      <c r="H303" s="6">
        <v>1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f t="shared" si="0"/>
        <v>3</v>
      </c>
      <c r="R303" s="4" t="s">
        <v>26</v>
      </c>
      <c r="S303" s="8">
        <v>3550</v>
      </c>
      <c r="T303" s="8">
        <f t="shared" si="1"/>
        <v>10650</v>
      </c>
    </row>
    <row r="304" spans="2:20" ht="79.5" customHeight="1" x14ac:dyDescent="0.25">
      <c r="B304" s="1" t="s">
        <v>514</v>
      </c>
      <c r="C304" s="1" t="s">
        <v>515</v>
      </c>
      <c r="D304" s="6">
        <v>0</v>
      </c>
      <c r="E304" s="6">
        <v>0</v>
      </c>
      <c r="F304" s="6">
        <v>0</v>
      </c>
      <c r="G304" s="6">
        <v>0</v>
      </c>
      <c r="H304" s="6">
        <v>5</v>
      </c>
      <c r="I304" s="6">
        <v>1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f t="shared" si="0"/>
        <v>6</v>
      </c>
      <c r="R304" s="4" t="s">
        <v>26</v>
      </c>
      <c r="S304" s="8">
        <v>1800</v>
      </c>
      <c r="T304" s="8">
        <f t="shared" si="1"/>
        <v>10800</v>
      </c>
    </row>
    <row r="305" spans="2:20" ht="79.5" customHeight="1" x14ac:dyDescent="0.25">
      <c r="B305" s="1" t="s">
        <v>200</v>
      </c>
      <c r="C305" s="1" t="s">
        <v>516</v>
      </c>
      <c r="D305" s="6">
        <v>1</v>
      </c>
      <c r="E305" s="6">
        <v>1</v>
      </c>
      <c r="F305" s="6">
        <v>1</v>
      </c>
      <c r="G305" s="6">
        <v>1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7">
        <f t="shared" si="0"/>
        <v>4</v>
      </c>
      <c r="R305" s="4" t="s">
        <v>26</v>
      </c>
      <c r="S305" s="8">
        <v>1050</v>
      </c>
      <c r="T305" s="8">
        <f t="shared" si="1"/>
        <v>4200</v>
      </c>
    </row>
    <row r="306" spans="2:20" ht="79.5" customHeight="1" x14ac:dyDescent="0.25">
      <c r="B306" s="1" t="s">
        <v>517</v>
      </c>
      <c r="C306" s="1" t="s">
        <v>518</v>
      </c>
      <c r="D306" s="6">
        <v>2</v>
      </c>
      <c r="E306" s="6">
        <v>2</v>
      </c>
      <c r="F306" s="6">
        <v>5</v>
      </c>
      <c r="G306" s="6">
        <v>7</v>
      </c>
      <c r="H306" s="6">
        <v>3</v>
      </c>
      <c r="I306" s="6">
        <v>4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7">
        <f t="shared" si="0"/>
        <v>23</v>
      </c>
      <c r="R306" s="4" t="s">
        <v>26</v>
      </c>
      <c r="S306" s="8">
        <v>800</v>
      </c>
      <c r="T306" s="8">
        <f t="shared" si="1"/>
        <v>18400</v>
      </c>
    </row>
    <row r="307" spans="2:20" ht="79.5" customHeight="1" x14ac:dyDescent="0.25">
      <c r="B307" s="1" t="s">
        <v>517</v>
      </c>
      <c r="C307" s="1" t="s">
        <v>519</v>
      </c>
      <c r="D307" s="6">
        <v>6</v>
      </c>
      <c r="E307" s="6">
        <v>2</v>
      </c>
      <c r="F307" s="6">
        <v>10</v>
      </c>
      <c r="G307" s="6">
        <v>13</v>
      </c>
      <c r="H307" s="6">
        <v>9</v>
      </c>
      <c r="I307" s="6">
        <v>10</v>
      </c>
      <c r="J307" s="6">
        <v>3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f t="shared" si="0"/>
        <v>53</v>
      </c>
      <c r="R307" s="4" t="s">
        <v>26</v>
      </c>
      <c r="S307" s="8">
        <v>575</v>
      </c>
      <c r="T307" s="8">
        <f t="shared" si="1"/>
        <v>30475</v>
      </c>
    </row>
    <row r="308" spans="2:20" ht="79.5" customHeight="1" x14ac:dyDescent="0.25">
      <c r="B308" s="1" t="s">
        <v>517</v>
      </c>
      <c r="C308" s="1" t="s">
        <v>520</v>
      </c>
      <c r="D308" s="6">
        <v>2</v>
      </c>
      <c r="E308" s="6">
        <v>0</v>
      </c>
      <c r="F308" s="6">
        <v>5</v>
      </c>
      <c r="G308" s="6">
        <v>5</v>
      </c>
      <c r="H308" s="6">
        <v>8</v>
      </c>
      <c r="I308" s="6">
        <v>1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7">
        <f t="shared" si="0"/>
        <v>21</v>
      </c>
      <c r="R308" s="4" t="s">
        <v>26</v>
      </c>
      <c r="S308" s="8">
        <v>575</v>
      </c>
      <c r="T308" s="8">
        <f t="shared" si="1"/>
        <v>12075</v>
      </c>
    </row>
    <row r="309" spans="2:20" ht="79.5" customHeight="1" x14ac:dyDescent="0.25">
      <c r="B309" s="1" t="s">
        <v>521</v>
      </c>
      <c r="C309" s="1" t="s">
        <v>522</v>
      </c>
      <c r="D309" s="6">
        <v>0</v>
      </c>
      <c r="E309" s="6">
        <v>5</v>
      </c>
      <c r="F309" s="6">
        <v>0</v>
      </c>
      <c r="G309" s="6">
        <v>1</v>
      </c>
      <c r="H309" s="6">
        <v>2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f t="shared" si="0"/>
        <v>8</v>
      </c>
      <c r="R309" s="4" t="s">
        <v>26</v>
      </c>
      <c r="S309" s="8">
        <v>650</v>
      </c>
      <c r="T309" s="8">
        <f t="shared" si="1"/>
        <v>5200</v>
      </c>
    </row>
    <row r="310" spans="2:20" ht="79.5" customHeight="1" x14ac:dyDescent="0.25">
      <c r="B310" s="1" t="s">
        <v>523</v>
      </c>
      <c r="C310" s="1" t="s">
        <v>524</v>
      </c>
      <c r="D310" s="6">
        <v>0</v>
      </c>
      <c r="E310" s="6">
        <v>0</v>
      </c>
      <c r="F310" s="6">
        <v>0</v>
      </c>
      <c r="G310" s="6">
        <v>2</v>
      </c>
      <c r="H310" s="6">
        <v>1</v>
      </c>
      <c r="I310" s="6">
        <v>1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f t="shared" si="0"/>
        <v>4</v>
      </c>
      <c r="R310" s="4" t="s">
        <v>26</v>
      </c>
      <c r="S310" s="8">
        <v>750</v>
      </c>
      <c r="T310" s="8">
        <f t="shared" si="1"/>
        <v>3000</v>
      </c>
    </row>
    <row r="311" spans="2:20" ht="79.5" customHeight="1" x14ac:dyDescent="0.25">
      <c r="B311" s="1" t="s">
        <v>525</v>
      </c>
      <c r="C311" s="1" t="s">
        <v>526</v>
      </c>
      <c r="D311" s="6">
        <v>0</v>
      </c>
      <c r="E311" s="6">
        <v>1</v>
      </c>
      <c r="F311" s="6">
        <v>2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7">
        <f t="shared" si="0"/>
        <v>3</v>
      </c>
      <c r="R311" s="4" t="s">
        <v>26</v>
      </c>
      <c r="S311" s="8">
        <v>550</v>
      </c>
      <c r="T311" s="8">
        <f t="shared" si="1"/>
        <v>1650</v>
      </c>
    </row>
    <row r="312" spans="2:20" ht="79.5" customHeight="1" x14ac:dyDescent="0.25">
      <c r="B312" s="1" t="s">
        <v>525</v>
      </c>
      <c r="C312" s="1" t="s">
        <v>527</v>
      </c>
      <c r="D312" s="6">
        <v>8</v>
      </c>
      <c r="E312" s="6">
        <v>12</v>
      </c>
      <c r="F312" s="6">
        <v>16</v>
      </c>
      <c r="G312" s="6">
        <v>5</v>
      </c>
      <c r="H312" s="6">
        <v>6</v>
      </c>
      <c r="I312" s="6">
        <v>3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f t="shared" si="0"/>
        <v>50</v>
      </c>
      <c r="R312" s="4" t="s">
        <v>26</v>
      </c>
      <c r="S312" s="8">
        <v>550</v>
      </c>
      <c r="T312" s="8">
        <f t="shared" si="1"/>
        <v>27500</v>
      </c>
    </row>
    <row r="313" spans="2:20" ht="79.5" customHeight="1" x14ac:dyDescent="0.25">
      <c r="B313" s="1" t="s">
        <v>525</v>
      </c>
      <c r="C313" s="1" t="s">
        <v>528</v>
      </c>
      <c r="D313" s="6">
        <v>0</v>
      </c>
      <c r="E313" s="6">
        <v>1</v>
      </c>
      <c r="F313" s="6">
        <v>1</v>
      </c>
      <c r="G313" s="6">
        <v>1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7">
        <f t="shared" si="0"/>
        <v>3</v>
      </c>
      <c r="R313" s="4" t="s">
        <v>26</v>
      </c>
      <c r="S313" s="8">
        <v>550</v>
      </c>
      <c r="T313" s="8">
        <f t="shared" si="1"/>
        <v>1650</v>
      </c>
    </row>
    <row r="314" spans="2:20" ht="79.5" customHeight="1" x14ac:dyDescent="0.25">
      <c r="B314" s="1" t="s">
        <v>525</v>
      </c>
      <c r="C314" s="1" t="s">
        <v>529</v>
      </c>
      <c r="D314" s="6">
        <v>0</v>
      </c>
      <c r="E314" s="6">
        <v>3</v>
      </c>
      <c r="F314" s="6">
        <v>4</v>
      </c>
      <c r="G314" s="6">
        <v>1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f t="shared" si="0"/>
        <v>8</v>
      </c>
      <c r="R314" s="4" t="s">
        <v>26</v>
      </c>
      <c r="S314" s="8">
        <v>550</v>
      </c>
      <c r="T314" s="8">
        <f t="shared" si="1"/>
        <v>4400</v>
      </c>
    </row>
    <row r="315" spans="2:20" ht="79.5" customHeight="1" x14ac:dyDescent="0.25">
      <c r="B315" s="1" t="s">
        <v>530</v>
      </c>
      <c r="C315" s="1" t="s">
        <v>531</v>
      </c>
      <c r="D315" s="6">
        <v>0</v>
      </c>
      <c r="E315" s="6">
        <v>0</v>
      </c>
      <c r="F315" s="6">
        <v>4</v>
      </c>
      <c r="G315" s="6">
        <v>4</v>
      </c>
      <c r="H315" s="6">
        <v>2</v>
      </c>
      <c r="I315" s="6">
        <v>1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7">
        <f t="shared" si="0"/>
        <v>11</v>
      </c>
      <c r="R315" s="4" t="s">
        <v>26</v>
      </c>
      <c r="S315" s="8">
        <v>700</v>
      </c>
      <c r="T315" s="8">
        <f t="shared" si="1"/>
        <v>7700</v>
      </c>
    </row>
    <row r="316" spans="2:20" ht="79.5" customHeight="1" x14ac:dyDescent="0.25">
      <c r="B316" s="1" t="s">
        <v>532</v>
      </c>
      <c r="C316" s="1" t="s">
        <v>533</v>
      </c>
      <c r="D316" s="6">
        <v>0</v>
      </c>
      <c r="E316" s="6">
        <v>0</v>
      </c>
      <c r="F316" s="6">
        <v>1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f t="shared" si="0"/>
        <v>1</v>
      </c>
      <c r="R316" s="4" t="s">
        <v>26</v>
      </c>
      <c r="S316" s="8">
        <v>1575</v>
      </c>
      <c r="T316" s="8">
        <f t="shared" si="1"/>
        <v>1575</v>
      </c>
    </row>
    <row r="317" spans="2:20" ht="79.5" customHeight="1" x14ac:dyDescent="0.25">
      <c r="B317" s="1" t="s">
        <v>534</v>
      </c>
      <c r="C317" s="1" t="s">
        <v>535</v>
      </c>
      <c r="D317" s="6">
        <v>1</v>
      </c>
      <c r="E317" s="6">
        <v>0</v>
      </c>
      <c r="F317" s="6">
        <v>1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f t="shared" si="0"/>
        <v>2</v>
      </c>
      <c r="R317" s="4" t="s">
        <v>26</v>
      </c>
      <c r="S317" s="8">
        <v>5850</v>
      </c>
      <c r="T317" s="8">
        <f t="shared" si="1"/>
        <v>11700</v>
      </c>
    </row>
    <row r="318" spans="2:20" ht="79.5" customHeight="1" x14ac:dyDescent="0.25">
      <c r="B318" s="1" t="s">
        <v>536</v>
      </c>
      <c r="C318" s="1" t="s">
        <v>537</v>
      </c>
      <c r="D318" s="6">
        <v>1</v>
      </c>
      <c r="E318" s="6">
        <v>0</v>
      </c>
      <c r="F318" s="6">
        <v>0</v>
      </c>
      <c r="G318" s="6">
        <v>1</v>
      </c>
      <c r="H318" s="6">
        <v>1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7">
        <f t="shared" si="0"/>
        <v>3</v>
      </c>
      <c r="R318" s="4" t="s">
        <v>26</v>
      </c>
      <c r="S318" s="8">
        <v>1575</v>
      </c>
      <c r="T318" s="8">
        <f t="shared" si="1"/>
        <v>4725</v>
      </c>
    </row>
    <row r="319" spans="2:20" ht="79.5" customHeight="1" x14ac:dyDescent="0.25">
      <c r="B319" s="1" t="s">
        <v>538</v>
      </c>
      <c r="C319" s="1" t="s">
        <v>539</v>
      </c>
      <c r="D319" s="6">
        <v>1</v>
      </c>
      <c r="E319" s="6">
        <v>2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f t="shared" si="0"/>
        <v>3</v>
      </c>
      <c r="R319" s="4" t="s">
        <v>26</v>
      </c>
      <c r="S319" s="8">
        <v>1850</v>
      </c>
      <c r="T319" s="8">
        <f t="shared" si="1"/>
        <v>5550</v>
      </c>
    </row>
    <row r="320" spans="2:20" ht="79.5" customHeight="1" x14ac:dyDescent="0.25">
      <c r="B320" s="1" t="s">
        <v>540</v>
      </c>
      <c r="C320" s="1" t="s">
        <v>541</v>
      </c>
      <c r="D320" s="6">
        <v>1</v>
      </c>
      <c r="E320" s="6">
        <v>1</v>
      </c>
      <c r="F320" s="6">
        <v>1</v>
      </c>
      <c r="G320" s="6">
        <v>2</v>
      </c>
      <c r="H320" s="6">
        <v>2</v>
      </c>
      <c r="I320" s="6">
        <v>2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7">
        <f t="shared" si="0"/>
        <v>9</v>
      </c>
      <c r="R320" s="4" t="s">
        <v>26</v>
      </c>
      <c r="S320" s="8">
        <v>1725</v>
      </c>
      <c r="T320" s="8">
        <f t="shared" si="1"/>
        <v>15525</v>
      </c>
    </row>
    <row r="321" spans="2:20" ht="79.5" customHeight="1" x14ac:dyDescent="0.25">
      <c r="B321" s="1" t="s">
        <v>542</v>
      </c>
      <c r="C321" s="1" t="s">
        <v>543</v>
      </c>
      <c r="D321" s="6">
        <v>2</v>
      </c>
      <c r="E321" s="6">
        <v>8</v>
      </c>
      <c r="F321" s="6">
        <v>6</v>
      </c>
      <c r="G321" s="6">
        <v>8</v>
      </c>
      <c r="H321" s="6">
        <v>7</v>
      </c>
      <c r="I321" s="6">
        <v>5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7">
        <f t="shared" si="0"/>
        <v>36</v>
      </c>
      <c r="R321" s="4" t="s">
        <v>26</v>
      </c>
      <c r="S321" s="8">
        <v>2425</v>
      </c>
      <c r="T321" s="8">
        <f t="shared" si="1"/>
        <v>87300</v>
      </c>
    </row>
    <row r="322" spans="2:20" ht="79.5" customHeight="1" x14ac:dyDescent="0.25">
      <c r="B322" s="1" t="s">
        <v>544</v>
      </c>
      <c r="C322" s="1" t="s">
        <v>545</v>
      </c>
      <c r="D322" s="6">
        <v>0</v>
      </c>
      <c r="E322" s="6">
        <v>1</v>
      </c>
      <c r="F322" s="6">
        <v>1</v>
      </c>
      <c r="G322" s="6">
        <v>0</v>
      </c>
      <c r="H322" s="6">
        <v>1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7">
        <f t="shared" si="0"/>
        <v>3</v>
      </c>
      <c r="R322" s="4" t="s">
        <v>26</v>
      </c>
      <c r="S322" s="8">
        <v>2975</v>
      </c>
      <c r="T322" s="8">
        <f t="shared" si="1"/>
        <v>8925</v>
      </c>
    </row>
    <row r="323" spans="2:20" ht="79.5" customHeight="1" x14ac:dyDescent="0.25">
      <c r="B323" s="1" t="s">
        <v>546</v>
      </c>
      <c r="C323" s="1" t="s">
        <v>547</v>
      </c>
      <c r="D323" s="6">
        <v>0</v>
      </c>
      <c r="E323" s="6">
        <v>0</v>
      </c>
      <c r="F323" s="6">
        <v>0</v>
      </c>
      <c r="G323" s="6">
        <v>2</v>
      </c>
      <c r="H323" s="6">
        <v>2</v>
      </c>
      <c r="I323" s="6">
        <v>1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7">
        <f t="shared" si="0"/>
        <v>5</v>
      </c>
      <c r="R323" s="4" t="s">
        <v>26</v>
      </c>
      <c r="S323" s="8">
        <v>625</v>
      </c>
      <c r="T323" s="8">
        <f t="shared" si="1"/>
        <v>3125</v>
      </c>
    </row>
    <row r="324" spans="2:20" ht="79.5" customHeight="1" x14ac:dyDescent="0.25">
      <c r="B324" s="1" t="s">
        <v>548</v>
      </c>
      <c r="C324" s="1" t="s">
        <v>549</v>
      </c>
      <c r="D324" s="6">
        <v>0</v>
      </c>
      <c r="E324" s="6">
        <v>0</v>
      </c>
      <c r="F324" s="6">
        <v>0</v>
      </c>
      <c r="G324" s="6">
        <v>1</v>
      </c>
      <c r="H324" s="6">
        <v>1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7">
        <f t="shared" si="0"/>
        <v>2</v>
      </c>
      <c r="R324" s="4" t="s">
        <v>26</v>
      </c>
      <c r="S324" s="8">
        <v>1225</v>
      </c>
      <c r="T324" s="8">
        <f t="shared" si="1"/>
        <v>2450</v>
      </c>
    </row>
    <row r="325" spans="2:20" ht="79.5" customHeight="1" x14ac:dyDescent="0.25">
      <c r="B325" s="1" t="s">
        <v>550</v>
      </c>
      <c r="C325" s="1" t="s">
        <v>551</v>
      </c>
      <c r="D325" s="6">
        <v>0</v>
      </c>
      <c r="E325" s="6">
        <v>0</v>
      </c>
      <c r="F325" s="6">
        <v>1</v>
      </c>
      <c r="G325" s="6">
        <v>2</v>
      </c>
      <c r="H325" s="6">
        <v>1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7">
        <f t="shared" si="0"/>
        <v>4</v>
      </c>
      <c r="R325" s="4" t="s">
        <v>26</v>
      </c>
      <c r="S325" s="8">
        <v>800</v>
      </c>
      <c r="T325" s="8">
        <f t="shared" si="1"/>
        <v>3200</v>
      </c>
    </row>
    <row r="326" spans="2:20" ht="79.5" customHeight="1" x14ac:dyDescent="0.25">
      <c r="B326" s="1" t="s">
        <v>552</v>
      </c>
      <c r="C326" s="1" t="s">
        <v>553</v>
      </c>
      <c r="D326" s="6">
        <v>4</v>
      </c>
      <c r="E326" s="6">
        <v>2</v>
      </c>
      <c r="F326" s="6">
        <v>2</v>
      </c>
      <c r="G326" s="6">
        <v>4</v>
      </c>
      <c r="H326" s="6">
        <v>6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7">
        <f t="shared" si="0"/>
        <v>18</v>
      </c>
      <c r="R326" s="4" t="s">
        <v>26</v>
      </c>
      <c r="S326" s="8">
        <v>1650</v>
      </c>
      <c r="T326" s="8">
        <f t="shared" si="1"/>
        <v>29700</v>
      </c>
    </row>
    <row r="327" spans="2:20" ht="79.5" customHeight="1" x14ac:dyDescent="0.25">
      <c r="B327" s="1" t="s">
        <v>554</v>
      </c>
      <c r="C327" s="1" t="s">
        <v>555</v>
      </c>
      <c r="D327" s="6">
        <v>0</v>
      </c>
      <c r="E327" s="6">
        <v>2</v>
      </c>
      <c r="F327" s="6">
        <v>7</v>
      </c>
      <c r="G327" s="6">
        <v>7</v>
      </c>
      <c r="H327" s="6">
        <v>7</v>
      </c>
      <c r="I327" s="6">
        <v>3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7">
        <f t="shared" si="0"/>
        <v>26</v>
      </c>
      <c r="R327" s="4" t="s">
        <v>26</v>
      </c>
      <c r="S327" s="8">
        <v>2050</v>
      </c>
      <c r="T327" s="8">
        <f t="shared" si="1"/>
        <v>53300</v>
      </c>
    </row>
    <row r="328" spans="2:20" ht="79.5" customHeight="1" x14ac:dyDescent="0.25">
      <c r="B328" s="1" t="s">
        <v>270</v>
      </c>
      <c r="C328" s="1" t="s">
        <v>556</v>
      </c>
      <c r="D328" s="6">
        <v>0</v>
      </c>
      <c r="E328" s="6">
        <v>2</v>
      </c>
      <c r="F328" s="6">
        <v>0</v>
      </c>
      <c r="G328" s="6">
        <v>0</v>
      </c>
      <c r="H328" s="6">
        <v>1</v>
      </c>
      <c r="I328" s="6">
        <v>3</v>
      </c>
      <c r="J328" s="6">
        <v>2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7">
        <f t="shared" si="0"/>
        <v>8</v>
      </c>
      <c r="R328" s="4" t="s">
        <v>384</v>
      </c>
      <c r="S328" s="8">
        <v>750</v>
      </c>
      <c r="T328" s="8">
        <f t="shared" si="1"/>
        <v>6000</v>
      </c>
    </row>
    <row r="329" spans="2:20" ht="79.5" customHeight="1" x14ac:dyDescent="0.25">
      <c r="B329" s="1" t="s">
        <v>270</v>
      </c>
      <c r="C329" s="1" t="s">
        <v>557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1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7">
        <f t="shared" si="0"/>
        <v>1</v>
      </c>
      <c r="R329" s="4" t="s">
        <v>384</v>
      </c>
      <c r="S329" s="8">
        <v>750</v>
      </c>
      <c r="T329" s="8">
        <f t="shared" si="1"/>
        <v>750</v>
      </c>
    </row>
    <row r="330" spans="2:20" ht="79.5" customHeight="1" x14ac:dyDescent="0.25">
      <c r="B330" s="1" t="s">
        <v>468</v>
      </c>
      <c r="C330" s="1" t="s">
        <v>558</v>
      </c>
      <c r="D330" s="6">
        <v>1</v>
      </c>
      <c r="E330" s="6">
        <v>2</v>
      </c>
      <c r="F330" s="6">
        <v>3</v>
      </c>
      <c r="G330" s="6">
        <v>2</v>
      </c>
      <c r="H330" s="6">
        <v>4</v>
      </c>
      <c r="I330" s="6">
        <v>2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7">
        <f t="shared" si="0"/>
        <v>14</v>
      </c>
      <c r="R330" s="4" t="s">
        <v>312</v>
      </c>
      <c r="S330" s="8">
        <v>700</v>
      </c>
      <c r="T330" s="8">
        <f t="shared" si="1"/>
        <v>9800</v>
      </c>
    </row>
    <row r="331" spans="2:20" ht="79.5" customHeight="1" x14ac:dyDescent="0.25">
      <c r="B331" s="1" t="s">
        <v>559</v>
      </c>
      <c r="C331" s="1" t="s">
        <v>560</v>
      </c>
      <c r="D331" s="6">
        <v>0</v>
      </c>
      <c r="E331" s="6">
        <v>5</v>
      </c>
      <c r="F331" s="6">
        <v>7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7">
        <f t="shared" si="0"/>
        <v>12</v>
      </c>
      <c r="R331" s="4" t="s">
        <v>26</v>
      </c>
      <c r="S331" s="8">
        <v>1025</v>
      </c>
      <c r="T331" s="8">
        <f t="shared" si="1"/>
        <v>12300</v>
      </c>
    </row>
    <row r="332" spans="2:20" ht="79.5" customHeight="1" x14ac:dyDescent="0.25">
      <c r="B332" s="1" t="s">
        <v>561</v>
      </c>
      <c r="C332" s="1" t="s">
        <v>562</v>
      </c>
      <c r="D332" s="6">
        <v>0</v>
      </c>
      <c r="E332" s="6">
        <v>0</v>
      </c>
      <c r="F332" s="6">
        <v>0</v>
      </c>
      <c r="G332" s="6">
        <v>4</v>
      </c>
      <c r="H332" s="6">
        <v>5</v>
      </c>
      <c r="I332" s="6">
        <v>3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7">
        <f t="shared" si="0"/>
        <v>12</v>
      </c>
      <c r="R332" s="4" t="s">
        <v>312</v>
      </c>
      <c r="S332" s="8">
        <v>725</v>
      </c>
      <c r="T332" s="8">
        <f t="shared" si="1"/>
        <v>8700</v>
      </c>
    </row>
    <row r="333" spans="2:20" ht="79.5" customHeight="1" x14ac:dyDescent="0.25">
      <c r="B333" s="1" t="s">
        <v>561</v>
      </c>
      <c r="C333" s="1" t="s">
        <v>563</v>
      </c>
      <c r="D333" s="6">
        <v>0</v>
      </c>
      <c r="E333" s="6">
        <v>0</v>
      </c>
      <c r="F333" s="6">
        <v>0</v>
      </c>
      <c r="G333" s="6">
        <v>0</v>
      </c>
      <c r="H333" s="6">
        <v>1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7">
        <f t="shared" si="0"/>
        <v>1</v>
      </c>
      <c r="R333" s="4" t="s">
        <v>312</v>
      </c>
      <c r="S333" s="8">
        <v>600</v>
      </c>
      <c r="T333" s="8">
        <f t="shared" si="1"/>
        <v>600</v>
      </c>
    </row>
    <row r="334" spans="2:20" ht="79.5" customHeight="1" x14ac:dyDescent="0.25">
      <c r="B334" s="1" t="s">
        <v>564</v>
      </c>
      <c r="C334" s="1" t="s">
        <v>565</v>
      </c>
      <c r="D334" s="6">
        <v>2</v>
      </c>
      <c r="E334" s="6">
        <v>0</v>
      </c>
      <c r="F334" s="6">
        <v>4</v>
      </c>
      <c r="G334" s="6">
        <v>2</v>
      </c>
      <c r="H334" s="6">
        <v>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7">
        <f t="shared" si="0"/>
        <v>10</v>
      </c>
      <c r="R334" s="4" t="s">
        <v>26</v>
      </c>
      <c r="S334" s="8">
        <v>750</v>
      </c>
      <c r="T334" s="8">
        <f t="shared" si="1"/>
        <v>7500</v>
      </c>
    </row>
    <row r="335" spans="2:20" ht="79.5" customHeight="1" x14ac:dyDescent="0.25">
      <c r="B335" s="1" t="s">
        <v>566</v>
      </c>
      <c r="C335" s="1" t="s">
        <v>567</v>
      </c>
      <c r="D335" s="6">
        <v>5</v>
      </c>
      <c r="E335" s="6">
        <v>7</v>
      </c>
      <c r="F335" s="6">
        <v>5</v>
      </c>
      <c r="G335" s="6">
        <v>1</v>
      </c>
      <c r="H335" s="6">
        <v>2</v>
      </c>
      <c r="I335" s="6">
        <v>3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7">
        <f t="shared" si="0"/>
        <v>23</v>
      </c>
      <c r="R335" s="4" t="s">
        <v>26</v>
      </c>
      <c r="S335" s="8">
        <v>650</v>
      </c>
      <c r="T335" s="8">
        <f t="shared" si="1"/>
        <v>14950</v>
      </c>
    </row>
    <row r="336" spans="2:20" ht="79.5" customHeight="1" x14ac:dyDescent="0.25">
      <c r="B336" s="1" t="s">
        <v>568</v>
      </c>
      <c r="C336" s="1" t="s">
        <v>569</v>
      </c>
      <c r="D336" s="6">
        <v>0</v>
      </c>
      <c r="E336" s="6">
        <v>0</v>
      </c>
      <c r="F336" s="6">
        <v>1</v>
      </c>
      <c r="G336" s="6">
        <v>0</v>
      </c>
      <c r="H336" s="6">
        <v>1</v>
      </c>
      <c r="I336" s="6">
        <v>1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7">
        <f t="shared" si="0"/>
        <v>3</v>
      </c>
      <c r="R336" s="4" t="s">
        <v>26</v>
      </c>
      <c r="S336" s="8">
        <v>1075</v>
      </c>
      <c r="T336" s="8">
        <f t="shared" si="1"/>
        <v>3225</v>
      </c>
    </row>
    <row r="337" spans="2:20" ht="79.5" customHeight="1" x14ac:dyDescent="0.25">
      <c r="B337" s="1" t="s">
        <v>570</v>
      </c>
      <c r="C337" s="1" t="s">
        <v>571</v>
      </c>
      <c r="D337" s="6">
        <v>0</v>
      </c>
      <c r="E337" s="6">
        <v>0</v>
      </c>
      <c r="F337" s="6">
        <v>0</v>
      </c>
      <c r="G337" s="6">
        <v>2</v>
      </c>
      <c r="H337" s="6">
        <v>1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7">
        <f t="shared" si="0"/>
        <v>3</v>
      </c>
      <c r="R337" s="4" t="s">
        <v>26</v>
      </c>
      <c r="S337" s="8">
        <v>475</v>
      </c>
      <c r="T337" s="8">
        <f t="shared" si="1"/>
        <v>1425</v>
      </c>
    </row>
    <row r="338" spans="2:20" ht="79.5" customHeight="1" x14ac:dyDescent="0.25">
      <c r="B338" s="1" t="s">
        <v>572</v>
      </c>
      <c r="C338" s="1" t="s">
        <v>573</v>
      </c>
      <c r="D338" s="6">
        <v>0</v>
      </c>
      <c r="E338" s="6">
        <v>0</v>
      </c>
      <c r="F338" s="6">
        <v>1</v>
      </c>
      <c r="G338" s="6">
        <v>0</v>
      </c>
      <c r="H338" s="6">
        <v>3</v>
      </c>
      <c r="I338" s="6">
        <v>1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7">
        <f t="shared" si="0"/>
        <v>5</v>
      </c>
      <c r="R338" s="4" t="s">
        <v>26</v>
      </c>
      <c r="S338" s="8">
        <v>450</v>
      </c>
      <c r="T338" s="8">
        <f t="shared" si="1"/>
        <v>2250</v>
      </c>
    </row>
    <row r="339" spans="2:20" ht="79.5" customHeight="1" x14ac:dyDescent="0.25">
      <c r="B339" s="1" t="s">
        <v>572</v>
      </c>
      <c r="C339" s="1" t="s">
        <v>574</v>
      </c>
      <c r="D339" s="6">
        <v>3</v>
      </c>
      <c r="E339" s="6">
        <v>0</v>
      </c>
      <c r="F339" s="6">
        <v>0</v>
      </c>
      <c r="G339" s="6">
        <v>0</v>
      </c>
      <c r="H339" s="6">
        <v>1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7">
        <f t="shared" si="0"/>
        <v>4</v>
      </c>
      <c r="R339" s="4" t="s">
        <v>26</v>
      </c>
      <c r="S339" s="8">
        <v>450</v>
      </c>
      <c r="T339" s="8">
        <f t="shared" si="1"/>
        <v>1800</v>
      </c>
    </row>
    <row r="340" spans="2:20" ht="79.5" customHeight="1" x14ac:dyDescent="0.25">
      <c r="B340" s="1" t="s">
        <v>572</v>
      </c>
      <c r="C340" s="1" t="s">
        <v>575</v>
      </c>
      <c r="D340" s="6">
        <v>0</v>
      </c>
      <c r="E340" s="6">
        <v>2</v>
      </c>
      <c r="F340" s="6">
        <v>3</v>
      </c>
      <c r="G340" s="6">
        <v>1</v>
      </c>
      <c r="H340" s="6">
        <v>2</v>
      </c>
      <c r="I340" s="6">
        <v>2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7">
        <f t="shared" si="0"/>
        <v>10</v>
      </c>
      <c r="R340" s="4" t="s">
        <v>26</v>
      </c>
      <c r="S340" s="8">
        <v>450</v>
      </c>
      <c r="T340" s="8">
        <f t="shared" si="1"/>
        <v>4500</v>
      </c>
    </row>
    <row r="341" spans="2:20" ht="79.5" customHeight="1" x14ac:dyDescent="0.25">
      <c r="B341" s="1" t="s">
        <v>576</v>
      </c>
      <c r="C341" s="1" t="s">
        <v>577</v>
      </c>
      <c r="D341" s="6">
        <v>0</v>
      </c>
      <c r="E341" s="6">
        <v>0</v>
      </c>
      <c r="F341" s="6">
        <v>1</v>
      </c>
      <c r="G341" s="6">
        <v>6</v>
      </c>
      <c r="H341" s="6">
        <v>1</v>
      </c>
      <c r="I341" s="6">
        <v>1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7">
        <f t="shared" si="0"/>
        <v>9</v>
      </c>
      <c r="R341" s="4" t="s">
        <v>26</v>
      </c>
      <c r="S341" s="8">
        <v>1675</v>
      </c>
      <c r="T341" s="8">
        <f t="shared" si="1"/>
        <v>15075</v>
      </c>
    </row>
    <row r="342" spans="2:20" ht="79.5" customHeight="1" x14ac:dyDescent="0.25">
      <c r="B342" s="1" t="s">
        <v>578</v>
      </c>
      <c r="C342" s="1" t="s">
        <v>579</v>
      </c>
      <c r="D342" s="6">
        <v>1</v>
      </c>
      <c r="E342" s="6">
        <v>0</v>
      </c>
      <c r="F342" s="6">
        <v>0</v>
      </c>
      <c r="G342" s="6">
        <v>1</v>
      </c>
      <c r="H342" s="6">
        <v>1</v>
      </c>
      <c r="I342" s="6">
        <v>2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7">
        <f t="shared" si="0"/>
        <v>5</v>
      </c>
      <c r="R342" s="4" t="s">
        <v>26</v>
      </c>
      <c r="S342" s="8">
        <v>2975</v>
      </c>
      <c r="T342" s="8">
        <f t="shared" si="1"/>
        <v>14875</v>
      </c>
    </row>
    <row r="343" spans="2:20" ht="79.5" customHeight="1" x14ac:dyDescent="0.25">
      <c r="B343" s="1" t="s">
        <v>580</v>
      </c>
      <c r="C343" s="1" t="s">
        <v>581</v>
      </c>
      <c r="D343" s="6">
        <v>4</v>
      </c>
      <c r="E343" s="6">
        <v>4</v>
      </c>
      <c r="F343" s="6">
        <v>4</v>
      </c>
      <c r="G343" s="6">
        <v>1</v>
      </c>
      <c r="H343" s="6">
        <v>2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7">
        <f t="shared" si="0"/>
        <v>15</v>
      </c>
      <c r="R343" s="4" t="s">
        <v>26</v>
      </c>
      <c r="S343" s="8">
        <v>2200</v>
      </c>
      <c r="T343" s="8">
        <f t="shared" si="1"/>
        <v>33000</v>
      </c>
    </row>
    <row r="344" spans="2:20" ht="79.5" customHeight="1" x14ac:dyDescent="0.25">
      <c r="B344" s="1" t="s">
        <v>582</v>
      </c>
      <c r="C344" s="1" t="s">
        <v>583</v>
      </c>
      <c r="D344" s="6">
        <v>1</v>
      </c>
      <c r="E344" s="6">
        <v>4</v>
      </c>
      <c r="F344" s="6">
        <v>1</v>
      </c>
      <c r="G344" s="6">
        <v>4</v>
      </c>
      <c r="H344" s="6">
        <v>1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7">
        <f t="shared" si="0"/>
        <v>11</v>
      </c>
      <c r="R344" s="4" t="s">
        <v>26</v>
      </c>
      <c r="S344" s="8">
        <v>750</v>
      </c>
      <c r="T344" s="8">
        <f t="shared" si="1"/>
        <v>8250</v>
      </c>
    </row>
    <row r="345" spans="2:20" ht="79.5" customHeight="1" x14ac:dyDescent="0.25">
      <c r="B345" s="1" t="s">
        <v>584</v>
      </c>
      <c r="C345" s="1" t="s">
        <v>585</v>
      </c>
      <c r="D345" s="6">
        <v>0</v>
      </c>
      <c r="E345" s="6">
        <v>0</v>
      </c>
      <c r="F345" s="6">
        <v>0</v>
      </c>
      <c r="G345" s="6">
        <v>1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7">
        <f t="shared" si="0"/>
        <v>1</v>
      </c>
      <c r="R345" s="4" t="s">
        <v>133</v>
      </c>
      <c r="S345" s="8">
        <v>775</v>
      </c>
      <c r="T345" s="8">
        <f t="shared" si="1"/>
        <v>775</v>
      </c>
    </row>
    <row r="346" spans="2:20" ht="79.5" customHeight="1" x14ac:dyDescent="0.25">
      <c r="B346" s="1" t="s">
        <v>586</v>
      </c>
      <c r="C346" s="1" t="s">
        <v>587</v>
      </c>
      <c r="D346" s="6">
        <v>0</v>
      </c>
      <c r="E346" s="6">
        <v>0</v>
      </c>
      <c r="F346" s="6">
        <v>1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7">
        <f t="shared" si="0"/>
        <v>1</v>
      </c>
      <c r="R346" s="4" t="s">
        <v>490</v>
      </c>
      <c r="S346" s="8">
        <v>1900</v>
      </c>
      <c r="T346" s="8">
        <f t="shared" si="1"/>
        <v>1900</v>
      </c>
    </row>
    <row r="347" spans="2:20" ht="79.5" customHeight="1" x14ac:dyDescent="0.25">
      <c r="B347" s="1" t="s">
        <v>588</v>
      </c>
      <c r="C347" s="1" t="s">
        <v>589</v>
      </c>
      <c r="D347" s="6">
        <v>0</v>
      </c>
      <c r="E347" s="6">
        <v>0</v>
      </c>
      <c r="F347" s="6">
        <v>1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7">
        <f t="shared" si="0"/>
        <v>1</v>
      </c>
      <c r="R347" s="4" t="s">
        <v>133</v>
      </c>
      <c r="S347" s="8">
        <v>875</v>
      </c>
      <c r="T347" s="8">
        <f t="shared" si="1"/>
        <v>875</v>
      </c>
    </row>
    <row r="348" spans="2:20" ht="79.5" customHeight="1" x14ac:dyDescent="0.25">
      <c r="B348" s="1" t="s">
        <v>200</v>
      </c>
      <c r="C348" s="1" t="s">
        <v>590</v>
      </c>
      <c r="D348" s="6">
        <v>0</v>
      </c>
      <c r="E348" s="6">
        <v>0</v>
      </c>
      <c r="F348" s="6">
        <v>1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7">
        <f t="shared" si="0"/>
        <v>1</v>
      </c>
      <c r="R348" s="4" t="s">
        <v>26</v>
      </c>
      <c r="S348" s="8">
        <v>1050</v>
      </c>
      <c r="T348" s="8">
        <f t="shared" si="1"/>
        <v>1050</v>
      </c>
    </row>
    <row r="349" spans="2:20" ht="79.5" customHeight="1" x14ac:dyDescent="0.25">
      <c r="B349" s="1" t="s">
        <v>517</v>
      </c>
      <c r="C349" s="1" t="s">
        <v>591</v>
      </c>
      <c r="D349" s="6">
        <v>0</v>
      </c>
      <c r="E349" s="6">
        <v>0</v>
      </c>
      <c r="F349" s="6">
        <v>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7">
        <f t="shared" si="0"/>
        <v>1</v>
      </c>
      <c r="R349" s="4" t="s">
        <v>26</v>
      </c>
      <c r="S349" s="8">
        <v>575</v>
      </c>
      <c r="T349" s="8">
        <f t="shared" si="1"/>
        <v>575</v>
      </c>
    </row>
    <row r="350" spans="2:20" ht="79.5" customHeight="1" x14ac:dyDescent="0.25">
      <c r="B350" s="1" t="s">
        <v>517</v>
      </c>
      <c r="C350" s="1" t="s">
        <v>592</v>
      </c>
      <c r="D350" s="6">
        <v>0</v>
      </c>
      <c r="E350" s="6">
        <v>0</v>
      </c>
      <c r="F350" s="6">
        <v>1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7">
        <f t="shared" si="0"/>
        <v>1</v>
      </c>
      <c r="R350" s="4" t="s">
        <v>26</v>
      </c>
      <c r="S350" s="8">
        <v>575</v>
      </c>
      <c r="T350" s="8">
        <f t="shared" si="1"/>
        <v>575</v>
      </c>
    </row>
    <row r="351" spans="2:20" ht="79.5" customHeight="1" x14ac:dyDescent="0.25">
      <c r="B351" s="1" t="s">
        <v>530</v>
      </c>
      <c r="C351" s="1" t="s">
        <v>593</v>
      </c>
      <c r="D351" s="6">
        <v>0</v>
      </c>
      <c r="E351" s="6">
        <v>0</v>
      </c>
      <c r="F351" s="6">
        <v>1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7">
        <f t="shared" si="0"/>
        <v>1</v>
      </c>
      <c r="R351" s="4" t="s">
        <v>26</v>
      </c>
      <c r="S351" s="8">
        <v>700</v>
      </c>
      <c r="T351" s="8">
        <f t="shared" si="1"/>
        <v>700</v>
      </c>
    </row>
    <row r="352" spans="2:20" ht="79.5" customHeight="1" x14ac:dyDescent="0.25">
      <c r="B352" s="1" t="s">
        <v>532</v>
      </c>
      <c r="C352" s="1" t="s">
        <v>594</v>
      </c>
      <c r="D352" s="6">
        <v>0</v>
      </c>
      <c r="E352" s="6">
        <v>3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7">
        <f t="shared" si="0"/>
        <v>3</v>
      </c>
      <c r="R352" s="4" t="s">
        <v>26</v>
      </c>
      <c r="S352" s="8">
        <v>1575</v>
      </c>
      <c r="T352" s="8">
        <f t="shared" si="1"/>
        <v>4725</v>
      </c>
    </row>
    <row r="353" spans="2:20" ht="79.5" customHeight="1" x14ac:dyDescent="0.25">
      <c r="B353" s="1" t="s">
        <v>534</v>
      </c>
      <c r="C353" s="1" t="s">
        <v>595</v>
      </c>
      <c r="D353" s="6">
        <v>0</v>
      </c>
      <c r="E353" s="6">
        <v>1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7">
        <f t="shared" si="0"/>
        <v>1</v>
      </c>
      <c r="R353" s="4" t="s">
        <v>26</v>
      </c>
      <c r="S353" s="8">
        <v>5850</v>
      </c>
      <c r="T353" s="8">
        <f t="shared" si="1"/>
        <v>5850</v>
      </c>
    </row>
    <row r="354" spans="2:20" ht="79.5" customHeight="1" x14ac:dyDescent="0.25">
      <c r="B354" s="1" t="s">
        <v>540</v>
      </c>
      <c r="C354" s="1" t="s">
        <v>596</v>
      </c>
      <c r="D354" s="6">
        <v>0</v>
      </c>
      <c r="E354" s="6">
        <v>0</v>
      </c>
      <c r="F354" s="6">
        <v>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7">
        <f t="shared" si="0"/>
        <v>1</v>
      </c>
      <c r="R354" s="4" t="s">
        <v>26</v>
      </c>
      <c r="S354" s="8">
        <v>1725</v>
      </c>
      <c r="T354" s="8">
        <f t="shared" si="1"/>
        <v>1725</v>
      </c>
    </row>
    <row r="355" spans="2:20" ht="79.5" customHeight="1" x14ac:dyDescent="0.25">
      <c r="B355" s="1" t="s">
        <v>548</v>
      </c>
      <c r="C355" s="1" t="s">
        <v>597</v>
      </c>
      <c r="D355" s="6">
        <v>0</v>
      </c>
      <c r="E355" s="6">
        <v>0</v>
      </c>
      <c r="F355" s="6">
        <v>1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7">
        <f t="shared" si="0"/>
        <v>1</v>
      </c>
      <c r="R355" s="4" t="s">
        <v>26</v>
      </c>
      <c r="S355" s="8">
        <v>1225</v>
      </c>
      <c r="T355" s="8">
        <f t="shared" si="1"/>
        <v>1225</v>
      </c>
    </row>
    <row r="356" spans="2:20" ht="79.5" customHeight="1" x14ac:dyDescent="0.25">
      <c r="B356" s="1" t="s">
        <v>552</v>
      </c>
      <c r="C356" s="1" t="s">
        <v>598</v>
      </c>
      <c r="D356" s="6">
        <v>0</v>
      </c>
      <c r="E356" s="6">
        <v>0</v>
      </c>
      <c r="F356" s="6">
        <v>1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7">
        <f t="shared" si="0"/>
        <v>1</v>
      </c>
      <c r="R356" s="4" t="s">
        <v>26</v>
      </c>
      <c r="S356" s="8">
        <v>1650</v>
      </c>
      <c r="T356" s="8">
        <f t="shared" si="1"/>
        <v>1650</v>
      </c>
    </row>
    <row r="357" spans="2:20" ht="79.5" customHeight="1" x14ac:dyDescent="0.25">
      <c r="B357" s="1" t="s">
        <v>554</v>
      </c>
      <c r="C357" s="1" t="s">
        <v>599</v>
      </c>
      <c r="D357" s="6">
        <v>0</v>
      </c>
      <c r="E357" s="6">
        <v>0</v>
      </c>
      <c r="F357" s="6">
        <v>1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7">
        <f t="shared" si="0"/>
        <v>1</v>
      </c>
      <c r="R357" s="4" t="s">
        <v>26</v>
      </c>
      <c r="S357" s="8">
        <v>2050</v>
      </c>
      <c r="T357" s="8">
        <f t="shared" si="1"/>
        <v>2050</v>
      </c>
    </row>
    <row r="358" spans="2:20" ht="79.5" customHeight="1" x14ac:dyDescent="0.25">
      <c r="B358" s="1" t="s">
        <v>468</v>
      </c>
      <c r="C358" s="1" t="s">
        <v>600</v>
      </c>
      <c r="D358" s="6">
        <v>0</v>
      </c>
      <c r="E358" s="6">
        <v>0</v>
      </c>
      <c r="F358" s="6">
        <v>0</v>
      </c>
      <c r="G358" s="6">
        <v>1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7">
        <f t="shared" si="0"/>
        <v>1</v>
      </c>
      <c r="R358" s="4" t="s">
        <v>384</v>
      </c>
      <c r="S358" s="8">
        <v>700</v>
      </c>
      <c r="T358" s="8">
        <f t="shared" si="1"/>
        <v>700</v>
      </c>
    </row>
    <row r="359" spans="2:20" ht="79.5" customHeight="1" x14ac:dyDescent="0.25">
      <c r="B359" s="1" t="s">
        <v>559</v>
      </c>
      <c r="C359" s="1" t="s">
        <v>601</v>
      </c>
      <c r="D359" s="6">
        <v>0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7">
        <f t="shared" si="0"/>
        <v>1</v>
      </c>
      <c r="R359" s="4" t="s">
        <v>26</v>
      </c>
      <c r="S359" s="8">
        <v>1025</v>
      </c>
      <c r="T359" s="8">
        <f t="shared" si="1"/>
        <v>1025</v>
      </c>
    </row>
    <row r="360" spans="2:20" ht="79.5" customHeight="1" x14ac:dyDescent="0.25">
      <c r="B360" s="1" t="s">
        <v>572</v>
      </c>
      <c r="C360" s="1" t="s">
        <v>602</v>
      </c>
      <c r="D360" s="6">
        <v>0</v>
      </c>
      <c r="E360" s="6">
        <v>0</v>
      </c>
      <c r="F360" s="6">
        <v>1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7">
        <f t="shared" si="0"/>
        <v>1</v>
      </c>
      <c r="R360" s="4" t="s">
        <v>26</v>
      </c>
      <c r="S360" s="8">
        <v>450</v>
      </c>
      <c r="T360" s="8">
        <f t="shared" si="1"/>
        <v>450</v>
      </c>
    </row>
    <row r="361" spans="2:20" ht="79.5" customHeight="1" x14ac:dyDescent="0.25">
      <c r="B361" s="1" t="s">
        <v>582</v>
      </c>
      <c r="C361" s="1" t="s">
        <v>603</v>
      </c>
      <c r="D361" s="6">
        <v>0</v>
      </c>
      <c r="E361" s="6">
        <v>4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7">
        <f t="shared" si="0"/>
        <v>4</v>
      </c>
      <c r="R361" s="4" t="s">
        <v>26</v>
      </c>
      <c r="S361" s="8">
        <v>750</v>
      </c>
      <c r="T361" s="8">
        <f t="shared" si="1"/>
        <v>3000</v>
      </c>
    </row>
    <row r="362" spans="2:20" ht="79.5" customHeight="1" x14ac:dyDescent="0.25">
      <c r="B362" s="1" t="s">
        <v>604</v>
      </c>
      <c r="C362" s="1" t="s">
        <v>605</v>
      </c>
      <c r="D362" s="6">
        <v>1</v>
      </c>
      <c r="E362" s="6">
        <v>2</v>
      </c>
      <c r="F362" s="6">
        <v>1</v>
      </c>
      <c r="G362" s="6">
        <v>2</v>
      </c>
      <c r="H362" s="6">
        <v>2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7">
        <f t="shared" si="0"/>
        <v>8</v>
      </c>
      <c r="R362" s="4" t="s">
        <v>26</v>
      </c>
      <c r="S362" s="8">
        <v>850</v>
      </c>
      <c r="T362" s="8">
        <f t="shared" si="1"/>
        <v>6800</v>
      </c>
    </row>
    <row r="363" spans="2:20" ht="79.5" customHeight="1" x14ac:dyDescent="0.25">
      <c r="B363" s="1" t="s">
        <v>606</v>
      </c>
      <c r="C363" s="1" t="s">
        <v>607</v>
      </c>
      <c r="D363" s="6">
        <v>3</v>
      </c>
      <c r="E363" s="6">
        <v>3</v>
      </c>
      <c r="F363" s="6">
        <v>2</v>
      </c>
      <c r="G363" s="6">
        <v>0</v>
      </c>
      <c r="H363" s="6">
        <v>4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7">
        <f t="shared" si="0"/>
        <v>12</v>
      </c>
      <c r="R363" s="4" t="s">
        <v>26</v>
      </c>
      <c r="S363" s="8">
        <v>1150</v>
      </c>
      <c r="T363" s="8">
        <f t="shared" si="1"/>
        <v>13800</v>
      </c>
    </row>
    <row r="364" spans="2:20" ht="79.5" customHeight="1" x14ac:dyDescent="0.25">
      <c r="B364" s="1" t="s">
        <v>606</v>
      </c>
      <c r="C364" s="1" t="s">
        <v>608</v>
      </c>
      <c r="D364" s="6">
        <v>3</v>
      </c>
      <c r="E364" s="6">
        <v>3</v>
      </c>
      <c r="F364" s="6">
        <v>3</v>
      </c>
      <c r="G364" s="6">
        <v>3</v>
      </c>
      <c r="H364" s="6">
        <v>1</v>
      </c>
      <c r="I364" s="6">
        <v>1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7">
        <f t="shared" si="0"/>
        <v>14</v>
      </c>
      <c r="R364" s="4" t="s">
        <v>26</v>
      </c>
      <c r="S364" s="8">
        <v>1150</v>
      </c>
      <c r="T364" s="8">
        <f t="shared" si="1"/>
        <v>16100</v>
      </c>
    </row>
    <row r="365" spans="2:20" ht="79.5" customHeight="1" x14ac:dyDescent="0.25">
      <c r="B365" s="1" t="s">
        <v>606</v>
      </c>
      <c r="C365" s="1" t="s">
        <v>609</v>
      </c>
      <c r="D365" s="6">
        <v>1</v>
      </c>
      <c r="E365" s="6">
        <v>0</v>
      </c>
      <c r="F365" s="6">
        <v>0</v>
      </c>
      <c r="G365" s="6">
        <v>3</v>
      </c>
      <c r="H365" s="6">
        <v>3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7">
        <f t="shared" si="0"/>
        <v>7</v>
      </c>
      <c r="R365" s="4" t="s">
        <v>26</v>
      </c>
      <c r="S365" s="8">
        <v>1150</v>
      </c>
      <c r="T365" s="8">
        <f t="shared" si="1"/>
        <v>8050</v>
      </c>
    </row>
    <row r="366" spans="2:20" ht="79.5" customHeight="1" x14ac:dyDescent="0.25">
      <c r="B366" s="1" t="s">
        <v>610</v>
      </c>
      <c r="C366" s="1" t="s">
        <v>611</v>
      </c>
      <c r="D366" s="6">
        <v>1</v>
      </c>
      <c r="E366" s="6">
        <v>1</v>
      </c>
      <c r="F366" s="6">
        <v>0</v>
      </c>
      <c r="G366" s="6">
        <v>1</v>
      </c>
      <c r="H366" s="6">
        <v>2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7">
        <f t="shared" si="0"/>
        <v>5</v>
      </c>
      <c r="R366" s="4" t="s">
        <v>26</v>
      </c>
      <c r="S366" s="8">
        <v>1150</v>
      </c>
      <c r="T366" s="8">
        <f t="shared" si="1"/>
        <v>5750</v>
      </c>
    </row>
    <row r="367" spans="2:20" ht="79.5" customHeight="1" x14ac:dyDescent="0.25">
      <c r="B367" s="1" t="s">
        <v>612</v>
      </c>
      <c r="C367" s="1" t="s">
        <v>613</v>
      </c>
      <c r="D367" s="6">
        <v>3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7">
        <f t="shared" si="0"/>
        <v>3</v>
      </c>
      <c r="R367" s="4" t="s">
        <v>24</v>
      </c>
      <c r="S367" s="8">
        <v>875</v>
      </c>
      <c r="T367" s="8">
        <f t="shared" si="1"/>
        <v>2625</v>
      </c>
    </row>
    <row r="368" spans="2:20" ht="79.5" customHeight="1" x14ac:dyDescent="0.25">
      <c r="B368" s="1" t="s">
        <v>614</v>
      </c>
      <c r="C368" s="1" t="s">
        <v>615</v>
      </c>
      <c r="D368" s="6">
        <v>0</v>
      </c>
      <c r="E368" s="6">
        <v>0</v>
      </c>
      <c r="F368" s="6">
        <v>7</v>
      </c>
      <c r="G368" s="6">
        <v>0</v>
      </c>
      <c r="H368" s="6">
        <v>5</v>
      </c>
      <c r="I368" s="6">
        <v>0</v>
      </c>
      <c r="J368" s="6">
        <v>6</v>
      </c>
      <c r="K368" s="6">
        <v>0</v>
      </c>
      <c r="L368" s="6">
        <v>2</v>
      </c>
      <c r="M368" s="6">
        <v>0</v>
      </c>
      <c r="N368" s="6">
        <v>1</v>
      </c>
      <c r="O368" s="6">
        <v>0</v>
      </c>
      <c r="P368" s="6">
        <v>1</v>
      </c>
      <c r="Q368" s="7">
        <f t="shared" si="0"/>
        <v>22</v>
      </c>
      <c r="R368" s="4" t="s">
        <v>112</v>
      </c>
      <c r="S368" s="8">
        <v>1375</v>
      </c>
      <c r="T368" s="8">
        <f t="shared" si="1"/>
        <v>30250</v>
      </c>
    </row>
    <row r="369" spans="2:20" ht="79.5" customHeight="1" x14ac:dyDescent="0.25">
      <c r="B369" s="1" t="s">
        <v>616</v>
      </c>
      <c r="C369" s="1" t="s">
        <v>617</v>
      </c>
      <c r="D369" s="6">
        <v>0</v>
      </c>
      <c r="E369" s="6">
        <v>0</v>
      </c>
      <c r="F369" s="6">
        <v>2</v>
      </c>
      <c r="G369" s="6">
        <v>0</v>
      </c>
      <c r="H369" s="6">
        <v>4</v>
      </c>
      <c r="I369" s="6">
        <v>0</v>
      </c>
      <c r="J369" s="6">
        <v>5</v>
      </c>
      <c r="K369" s="6">
        <v>0</v>
      </c>
      <c r="L369" s="6">
        <v>2</v>
      </c>
      <c r="M369" s="6">
        <v>0</v>
      </c>
      <c r="N369" s="6">
        <v>0</v>
      </c>
      <c r="O369" s="6">
        <v>0</v>
      </c>
      <c r="P369" s="6">
        <v>1</v>
      </c>
      <c r="Q369" s="7">
        <f t="shared" si="0"/>
        <v>14</v>
      </c>
      <c r="R369" s="4" t="s">
        <v>112</v>
      </c>
      <c r="S369" s="8">
        <v>1375</v>
      </c>
      <c r="T369" s="8">
        <f t="shared" si="1"/>
        <v>19250</v>
      </c>
    </row>
    <row r="370" spans="2:20" ht="79.5" customHeight="1" x14ac:dyDescent="0.25">
      <c r="B370" s="1" t="s">
        <v>618</v>
      </c>
      <c r="C370" s="1" t="s">
        <v>619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24</v>
      </c>
      <c r="M370" s="6">
        <v>0</v>
      </c>
      <c r="N370" s="6">
        <v>0</v>
      </c>
      <c r="O370" s="6">
        <v>0</v>
      </c>
      <c r="P370" s="6">
        <v>0</v>
      </c>
      <c r="Q370" s="7">
        <f t="shared" si="0"/>
        <v>24</v>
      </c>
      <c r="R370" s="4" t="s">
        <v>112</v>
      </c>
      <c r="S370" s="8">
        <v>1375</v>
      </c>
      <c r="T370" s="8">
        <f t="shared" si="1"/>
        <v>33000</v>
      </c>
    </row>
    <row r="371" spans="2:20" ht="79.5" customHeight="1" x14ac:dyDescent="0.25">
      <c r="B371" s="1" t="s">
        <v>164</v>
      </c>
      <c r="C371" s="1" t="s">
        <v>620</v>
      </c>
      <c r="D371" s="6">
        <v>0</v>
      </c>
      <c r="E371" s="6">
        <v>0</v>
      </c>
      <c r="F371" s="6">
        <v>2</v>
      </c>
      <c r="G371" s="6">
        <v>0</v>
      </c>
      <c r="H371" s="6">
        <v>0</v>
      </c>
      <c r="I371" s="6">
        <v>0</v>
      </c>
      <c r="J371" s="6">
        <v>4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7">
        <f t="shared" si="0"/>
        <v>6</v>
      </c>
      <c r="R371" s="4" t="s">
        <v>166</v>
      </c>
      <c r="S371" s="8">
        <v>600</v>
      </c>
      <c r="T371" s="8">
        <f t="shared" si="1"/>
        <v>3600</v>
      </c>
    </row>
    <row r="372" spans="2:20" ht="79.5" customHeight="1" x14ac:dyDescent="0.25">
      <c r="B372" s="1" t="s">
        <v>421</v>
      </c>
      <c r="C372" s="1" t="s">
        <v>621</v>
      </c>
      <c r="D372" s="6">
        <v>0</v>
      </c>
      <c r="E372" s="6">
        <v>0</v>
      </c>
      <c r="F372" s="6">
        <v>2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7">
        <f t="shared" si="0"/>
        <v>2</v>
      </c>
      <c r="R372" s="4" t="s">
        <v>166</v>
      </c>
      <c r="S372" s="8">
        <v>775</v>
      </c>
      <c r="T372" s="8">
        <f t="shared" si="1"/>
        <v>1550</v>
      </c>
    </row>
    <row r="373" spans="2:20" ht="79.5" customHeight="1" x14ac:dyDescent="0.25">
      <c r="B373" s="1" t="s">
        <v>421</v>
      </c>
      <c r="C373" s="1" t="s">
        <v>622</v>
      </c>
      <c r="D373" s="6">
        <v>0</v>
      </c>
      <c r="E373" s="6">
        <v>0</v>
      </c>
      <c r="F373" s="6">
        <v>1</v>
      </c>
      <c r="G373" s="6">
        <v>0</v>
      </c>
      <c r="H373" s="6">
        <v>0</v>
      </c>
      <c r="I373" s="6">
        <v>1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7">
        <f t="shared" si="0"/>
        <v>2</v>
      </c>
      <c r="R373" s="4" t="s">
        <v>166</v>
      </c>
      <c r="S373" s="8">
        <v>775</v>
      </c>
      <c r="T373" s="8">
        <f t="shared" si="1"/>
        <v>1550</v>
      </c>
    </row>
    <row r="374" spans="2:20" ht="79.5" customHeight="1" x14ac:dyDescent="0.25">
      <c r="B374" s="1" t="s">
        <v>623</v>
      </c>
      <c r="C374" s="1" t="s">
        <v>624</v>
      </c>
      <c r="D374" s="6">
        <v>1</v>
      </c>
      <c r="E374" s="6">
        <v>4</v>
      </c>
      <c r="F374" s="6">
        <v>8</v>
      </c>
      <c r="G374" s="6">
        <v>4</v>
      </c>
      <c r="H374" s="6">
        <v>4</v>
      </c>
      <c r="I374" s="6">
        <v>2</v>
      </c>
      <c r="J374" s="6">
        <v>1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7">
        <f t="shared" si="0"/>
        <v>24</v>
      </c>
      <c r="R374" s="4" t="s">
        <v>505</v>
      </c>
      <c r="S374" s="8">
        <v>1900</v>
      </c>
      <c r="T374" s="8">
        <f t="shared" si="1"/>
        <v>45600</v>
      </c>
    </row>
    <row r="375" spans="2:20" ht="79.5" customHeight="1" x14ac:dyDescent="0.25">
      <c r="B375" s="1" t="s">
        <v>625</v>
      </c>
      <c r="C375" s="1" t="s">
        <v>626</v>
      </c>
      <c r="D375" s="6">
        <v>0</v>
      </c>
      <c r="E375" s="6">
        <v>0</v>
      </c>
      <c r="F375" s="6">
        <v>1</v>
      </c>
      <c r="G375" s="6">
        <v>0</v>
      </c>
      <c r="H375" s="6">
        <v>0</v>
      </c>
      <c r="I375" s="6">
        <v>0</v>
      </c>
      <c r="J375" s="6">
        <v>1</v>
      </c>
      <c r="K375" s="6">
        <v>1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7">
        <f t="shared" si="0"/>
        <v>3</v>
      </c>
      <c r="R375" s="4" t="s">
        <v>166</v>
      </c>
      <c r="S375" s="8">
        <v>700</v>
      </c>
      <c r="T375" s="8">
        <f t="shared" si="1"/>
        <v>2100</v>
      </c>
    </row>
    <row r="376" spans="2:20" ht="79.5" customHeight="1" x14ac:dyDescent="0.25">
      <c r="B376" s="1" t="s">
        <v>290</v>
      </c>
      <c r="C376" s="1" t="s">
        <v>627</v>
      </c>
      <c r="D376" s="6">
        <v>0</v>
      </c>
      <c r="E376" s="6">
        <v>1</v>
      </c>
      <c r="F376" s="6">
        <v>1</v>
      </c>
      <c r="G376" s="6">
        <v>0</v>
      </c>
      <c r="H376" s="6">
        <v>0</v>
      </c>
      <c r="I376" s="6">
        <v>0</v>
      </c>
      <c r="J376" s="6">
        <v>1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7">
        <f t="shared" si="0"/>
        <v>3</v>
      </c>
      <c r="R376" s="4" t="s">
        <v>133</v>
      </c>
      <c r="S376" s="8">
        <v>750</v>
      </c>
      <c r="T376" s="8">
        <f t="shared" si="1"/>
        <v>2250</v>
      </c>
    </row>
    <row r="377" spans="2:20" ht="79.5" customHeight="1" x14ac:dyDescent="0.25">
      <c r="B377" s="1" t="s">
        <v>265</v>
      </c>
      <c r="C377" s="1" t="s">
        <v>628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1</v>
      </c>
      <c r="L377" s="6">
        <v>1</v>
      </c>
      <c r="M377" s="6">
        <v>0</v>
      </c>
      <c r="N377" s="6">
        <v>0</v>
      </c>
      <c r="O377" s="6">
        <v>0</v>
      </c>
      <c r="P377" s="6">
        <v>0</v>
      </c>
      <c r="Q377" s="7">
        <f t="shared" si="0"/>
        <v>2</v>
      </c>
      <c r="R377" s="4" t="s">
        <v>136</v>
      </c>
      <c r="S377" s="8">
        <v>650</v>
      </c>
      <c r="T377" s="8">
        <f t="shared" si="1"/>
        <v>1300</v>
      </c>
    </row>
    <row r="378" spans="2:20" ht="79.5" customHeight="1" x14ac:dyDescent="0.25">
      <c r="B378" s="1" t="s">
        <v>265</v>
      </c>
      <c r="C378" s="1" t="s">
        <v>629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2</v>
      </c>
      <c r="K378" s="6">
        <v>2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7">
        <f t="shared" si="0"/>
        <v>4</v>
      </c>
      <c r="R378" s="4" t="s">
        <v>136</v>
      </c>
      <c r="S378" s="8">
        <v>925</v>
      </c>
      <c r="T378" s="8">
        <f t="shared" si="1"/>
        <v>3700</v>
      </c>
    </row>
    <row r="379" spans="2:20" ht="79.5" customHeight="1" x14ac:dyDescent="0.25">
      <c r="B379" s="1" t="s">
        <v>134</v>
      </c>
      <c r="C379" s="1" t="s">
        <v>630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1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7">
        <f t="shared" si="0"/>
        <v>1</v>
      </c>
      <c r="R379" s="4" t="s">
        <v>136</v>
      </c>
      <c r="S379" s="8">
        <v>450</v>
      </c>
      <c r="T379" s="8">
        <f t="shared" si="1"/>
        <v>450</v>
      </c>
    </row>
    <row r="380" spans="2:20" ht="79.5" customHeight="1" x14ac:dyDescent="0.25">
      <c r="B380" s="1" t="s">
        <v>631</v>
      </c>
      <c r="C380" s="1" t="s">
        <v>632</v>
      </c>
      <c r="D380" s="6">
        <v>0</v>
      </c>
      <c r="E380" s="6">
        <v>1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7">
        <f t="shared" si="0"/>
        <v>1</v>
      </c>
      <c r="R380" s="4" t="s">
        <v>136</v>
      </c>
      <c r="S380" s="8">
        <v>625</v>
      </c>
      <c r="T380" s="8">
        <f t="shared" si="1"/>
        <v>625</v>
      </c>
    </row>
    <row r="381" spans="2:20" ht="79.5" customHeight="1" x14ac:dyDescent="0.25">
      <c r="B381" s="1" t="s">
        <v>631</v>
      </c>
      <c r="C381" s="1" t="s">
        <v>632</v>
      </c>
      <c r="D381" s="6">
        <v>0</v>
      </c>
      <c r="E381" s="6">
        <v>0</v>
      </c>
      <c r="F381" s="6">
        <v>0</v>
      </c>
      <c r="G381" s="6">
        <v>0</v>
      </c>
      <c r="H381" s="6">
        <v>3</v>
      </c>
      <c r="I381" s="6">
        <v>2</v>
      </c>
      <c r="J381" s="6">
        <v>1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7">
        <f t="shared" si="0"/>
        <v>6</v>
      </c>
      <c r="R381" s="4" t="s">
        <v>136</v>
      </c>
      <c r="S381" s="8">
        <v>625</v>
      </c>
      <c r="T381" s="8">
        <f t="shared" si="1"/>
        <v>3750</v>
      </c>
    </row>
    <row r="382" spans="2:20" ht="79.5" customHeight="1" x14ac:dyDescent="0.25">
      <c r="B382" s="1" t="s">
        <v>633</v>
      </c>
      <c r="C382" s="1" t="s">
        <v>634</v>
      </c>
      <c r="D382" s="6">
        <v>0</v>
      </c>
      <c r="E382" s="6">
        <v>0</v>
      </c>
      <c r="F382" s="6">
        <v>0</v>
      </c>
      <c r="G382" s="6">
        <v>1</v>
      </c>
      <c r="H382" s="6">
        <v>1</v>
      </c>
      <c r="I382" s="6">
        <v>1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7">
        <f t="shared" si="0"/>
        <v>3</v>
      </c>
      <c r="R382" s="4" t="s">
        <v>26</v>
      </c>
      <c r="S382" s="8">
        <v>1900</v>
      </c>
      <c r="T382" s="8">
        <f t="shared" si="1"/>
        <v>5700</v>
      </c>
    </row>
    <row r="383" spans="2:20" ht="79.5" customHeight="1" x14ac:dyDescent="0.25">
      <c r="B383" s="1" t="s">
        <v>635</v>
      </c>
      <c r="C383" s="1" t="s">
        <v>636</v>
      </c>
      <c r="D383" s="6">
        <v>0</v>
      </c>
      <c r="E383" s="6">
        <v>1</v>
      </c>
      <c r="F383" s="6">
        <v>1</v>
      </c>
      <c r="G383" s="6">
        <v>0</v>
      </c>
      <c r="H383" s="6">
        <v>2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7">
        <f t="shared" si="0"/>
        <v>4</v>
      </c>
      <c r="R383" s="4" t="s">
        <v>26</v>
      </c>
      <c r="S383" s="8">
        <v>2525</v>
      </c>
      <c r="T383" s="8">
        <f t="shared" si="1"/>
        <v>10100</v>
      </c>
    </row>
    <row r="384" spans="2:20" ht="79.5" customHeight="1" x14ac:dyDescent="0.25">
      <c r="B384" s="1" t="s">
        <v>637</v>
      </c>
      <c r="C384" s="1" t="s">
        <v>638</v>
      </c>
      <c r="D384" s="6">
        <v>0</v>
      </c>
      <c r="E384" s="6">
        <v>6</v>
      </c>
      <c r="F384" s="6">
        <v>16</v>
      </c>
      <c r="G384" s="6">
        <v>3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7">
        <f t="shared" si="0"/>
        <v>25</v>
      </c>
      <c r="R384" s="4" t="s">
        <v>26</v>
      </c>
      <c r="S384" s="8">
        <v>1825</v>
      </c>
      <c r="T384" s="8">
        <f t="shared" si="1"/>
        <v>45625</v>
      </c>
    </row>
    <row r="385" spans="2:20" ht="79.5" customHeight="1" x14ac:dyDescent="0.25">
      <c r="B385" s="1" t="s">
        <v>639</v>
      </c>
      <c r="C385" s="1" t="s">
        <v>640</v>
      </c>
      <c r="D385" s="6">
        <v>0</v>
      </c>
      <c r="E385" s="6">
        <v>0</v>
      </c>
      <c r="F385" s="6">
        <v>0</v>
      </c>
      <c r="G385" s="6">
        <v>1</v>
      </c>
      <c r="H385" s="6">
        <v>1</v>
      </c>
      <c r="I385" s="6">
        <v>1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7">
        <f t="shared" si="0"/>
        <v>3</v>
      </c>
      <c r="R385" s="4" t="s">
        <v>26</v>
      </c>
      <c r="S385" s="8">
        <v>1500</v>
      </c>
      <c r="T385" s="8">
        <f t="shared" si="1"/>
        <v>4500</v>
      </c>
    </row>
    <row r="386" spans="2:20" ht="79.5" customHeight="1" x14ac:dyDescent="0.25">
      <c r="B386" s="1" t="s">
        <v>641</v>
      </c>
      <c r="C386" s="1" t="s">
        <v>642</v>
      </c>
      <c r="D386" s="6">
        <v>0</v>
      </c>
      <c r="E386" s="6">
        <v>0</v>
      </c>
      <c r="F386" s="6">
        <v>4</v>
      </c>
      <c r="G386" s="6">
        <v>8</v>
      </c>
      <c r="H386" s="6">
        <v>3</v>
      </c>
      <c r="I386" s="6">
        <v>2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7">
        <f t="shared" si="0"/>
        <v>17</v>
      </c>
      <c r="R386" s="4" t="s">
        <v>26</v>
      </c>
      <c r="S386" s="8">
        <v>1800</v>
      </c>
      <c r="T386" s="8">
        <f t="shared" si="1"/>
        <v>30600</v>
      </c>
    </row>
    <row r="387" spans="2:20" ht="79.5" customHeight="1" x14ac:dyDescent="0.25">
      <c r="B387" s="1" t="s">
        <v>641</v>
      </c>
      <c r="C387" s="1" t="s">
        <v>643</v>
      </c>
      <c r="D387" s="6">
        <v>0</v>
      </c>
      <c r="E387" s="6">
        <v>0</v>
      </c>
      <c r="F387" s="6">
        <v>1</v>
      </c>
      <c r="G387" s="6">
        <v>3</v>
      </c>
      <c r="H387" s="6">
        <v>1</v>
      </c>
      <c r="I387" s="6">
        <v>1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7">
        <f t="shared" si="0"/>
        <v>6</v>
      </c>
      <c r="R387" s="4" t="s">
        <v>26</v>
      </c>
      <c r="S387" s="8">
        <v>1825</v>
      </c>
      <c r="T387" s="8">
        <f t="shared" si="1"/>
        <v>10950</v>
      </c>
    </row>
    <row r="388" spans="2:20" ht="79.5" customHeight="1" x14ac:dyDescent="0.25">
      <c r="B388" s="1" t="s">
        <v>644</v>
      </c>
      <c r="C388" s="1" t="s">
        <v>645</v>
      </c>
      <c r="D388" s="6">
        <v>0</v>
      </c>
      <c r="E388" s="6">
        <v>0</v>
      </c>
      <c r="F388" s="6">
        <v>1</v>
      </c>
      <c r="G388" s="6">
        <v>1</v>
      </c>
      <c r="H388" s="6">
        <v>0</v>
      </c>
      <c r="I388" s="6">
        <v>1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7">
        <f t="shared" si="0"/>
        <v>3</v>
      </c>
      <c r="R388" s="4" t="s">
        <v>21</v>
      </c>
      <c r="S388" s="8">
        <v>1650</v>
      </c>
      <c r="T388" s="8">
        <f t="shared" si="1"/>
        <v>4950</v>
      </c>
    </row>
    <row r="389" spans="2:20" ht="79.5" customHeight="1" x14ac:dyDescent="0.25">
      <c r="B389" s="1" t="s">
        <v>644</v>
      </c>
      <c r="C389" s="1" t="s">
        <v>646</v>
      </c>
      <c r="D389" s="6">
        <v>0</v>
      </c>
      <c r="E389" s="6">
        <v>0</v>
      </c>
      <c r="F389" s="6">
        <v>0</v>
      </c>
      <c r="G389" s="6">
        <v>1</v>
      </c>
      <c r="H389" s="6">
        <v>2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7">
        <f t="shared" si="0"/>
        <v>3</v>
      </c>
      <c r="R389" s="4" t="s">
        <v>21</v>
      </c>
      <c r="S389" s="8">
        <v>1650</v>
      </c>
      <c r="T389" s="8">
        <f t="shared" si="1"/>
        <v>4950</v>
      </c>
    </row>
    <row r="390" spans="2:20" ht="79.5" customHeight="1" x14ac:dyDescent="0.25">
      <c r="B390" s="1" t="s">
        <v>647</v>
      </c>
      <c r="C390" s="1" t="s">
        <v>648</v>
      </c>
      <c r="D390" s="6">
        <v>0</v>
      </c>
      <c r="E390" s="6">
        <v>17</v>
      </c>
      <c r="F390" s="6">
        <v>9</v>
      </c>
      <c r="G390" s="6">
        <v>3</v>
      </c>
      <c r="H390" s="6">
        <v>1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7">
        <f t="shared" si="0"/>
        <v>30</v>
      </c>
      <c r="R390" s="4" t="s">
        <v>26</v>
      </c>
      <c r="S390" s="8">
        <v>2275</v>
      </c>
      <c r="T390" s="8">
        <f t="shared" si="1"/>
        <v>68250</v>
      </c>
    </row>
    <row r="391" spans="2:20" ht="79.5" customHeight="1" x14ac:dyDescent="0.25">
      <c r="B391" s="1" t="s">
        <v>647</v>
      </c>
      <c r="C391" s="1" t="s">
        <v>649</v>
      </c>
      <c r="D391" s="6">
        <v>0</v>
      </c>
      <c r="E391" s="6">
        <v>2</v>
      </c>
      <c r="F391" s="6">
        <v>1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7">
        <f t="shared" si="0"/>
        <v>3</v>
      </c>
      <c r="R391" s="4" t="s">
        <v>26</v>
      </c>
      <c r="S391" s="8">
        <v>2275</v>
      </c>
      <c r="T391" s="8">
        <f t="shared" si="1"/>
        <v>6825</v>
      </c>
    </row>
    <row r="392" spans="2:20" ht="79.5" customHeight="1" x14ac:dyDescent="0.25">
      <c r="B392" s="1" t="s">
        <v>650</v>
      </c>
      <c r="C392" s="1" t="s">
        <v>651</v>
      </c>
      <c r="D392" s="6">
        <v>1</v>
      </c>
      <c r="E392" s="6">
        <v>10</v>
      </c>
      <c r="F392" s="6">
        <v>3</v>
      </c>
      <c r="G392" s="6">
        <v>1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7">
        <f t="shared" si="0"/>
        <v>15</v>
      </c>
      <c r="R392" s="4" t="s">
        <v>26</v>
      </c>
      <c r="S392" s="8">
        <v>2475</v>
      </c>
      <c r="T392" s="8">
        <f t="shared" si="1"/>
        <v>37125</v>
      </c>
    </row>
    <row r="393" spans="2:20" ht="79.5" customHeight="1" x14ac:dyDescent="0.25">
      <c r="B393" s="1" t="s">
        <v>652</v>
      </c>
      <c r="C393" s="1" t="s">
        <v>653</v>
      </c>
      <c r="D393" s="6">
        <v>0</v>
      </c>
      <c r="E393" s="6">
        <v>0</v>
      </c>
      <c r="F393" s="6">
        <v>1</v>
      </c>
      <c r="G393" s="6">
        <v>2</v>
      </c>
      <c r="H393" s="6">
        <v>1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7">
        <f t="shared" si="0"/>
        <v>4</v>
      </c>
      <c r="R393" s="4" t="s">
        <v>26</v>
      </c>
      <c r="S393" s="8">
        <v>1050</v>
      </c>
      <c r="T393" s="8">
        <f t="shared" si="1"/>
        <v>4200</v>
      </c>
    </row>
    <row r="394" spans="2:20" ht="79.5" customHeight="1" x14ac:dyDescent="0.25">
      <c r="B394" s="1" t="s">
        <v>652</v>
      </c>
      <c r="C394" s="1" t="s">
        <v>654</v>
      </c>
      <c r="D394" s="6">
        <v>1</v>
      </c>
      <c r="E394" s="6">
        <v>2</v>
      </c>
      <c r="F394" s="6">
        <v>2</v>
      </c>
      <c r="G394" s="6">
        <v>1</v>
      </c>
      <c r="H394" s="6">
        <v>2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7">
        <f t="shared" si="0"/>
        <v>8</v>
      </c>
      <c r="R394" s="4" t="s">
        <v>26</v>
      </c>
      <c r="S394" s="8">
        <v>1100</v>
      </c>
      <c r="T394" s="8">
        <f t="shared" si="1"/>
        <v>8800</v>
      </c>
    </row>
    <row r="395" spans="2:20" ht="79.5" customHeight="1" x14ac:dyDescent="0.25">
      <c r="B395" s="1" t="s">
        <v>652</v>
      </c>
      <c r="C395" s="1" t="s">
        <v>655</v>
      </c>
      <c r="D395" s="6">
        <v>0</v>
      </c>
      <c r="E395" s="6">
        <v>0</v>
      </c>
      <c r="F395" s="6">
        <v>0</v>
      </c>
      <c r="G395" s="6">
        <v>1</v>
      </c>
      <c r="H395" s="6">
        <v>1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7">
        <f t="shared" si="0"/>
        <v>2</v>
      </c>
      <c r="R395" s="4" t="s">
        <v>26</v>
      </c>
      <c r="S395" s="8">
        <v>1100</v>
      </c>
      <c r="T395" s="8">
        <f t="shared" si="1"/>
        <v>2200</v>
      </c>
    </row>
    <row r="396" spans="2:20" ht="79.5" customHeight="1" x14ac:dyDescent="0.25">
      <c r="B396" s="1" t="s">
        <v>656</v>
      </c>
      <c r="C396" s="1" t="s">
        <v>657</v>
      </c>
      <c r="D396" s="6">
        <v>0</v>
      </c>
      <c r="E396" s="6">
        <v>1</v>
      </c>
      <c r="F396" s="6">
        <v>2</v>
      </c>
      <c r="G396" s="6">
        <v>3</v>
      </c>
      <c r="H396" s="6">
        <v>2</v>
      </c>
      <c r="I396" s="6">
        <v>1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7">
        <f t="shared" si="0"/>
        <v>9</v>
      </c>
      <c r="R396" s="4" t="s">
        <v>21</v>
      </c>
      <c r="S396" s="8">
        <v>800</v>
      </c>
      <c r="T396" s="8">
        <f t="shared" si="1"/>
        <v>7200</v>
      </c>
    </row>
    <row r="397" spans="2:20" ht="79.5" customHeight="1" x14ac:dyDescent="0.25">
      <c r="B397" s="1" t="s">
        <v>656</v>
      </c>
      <c r="C397" s="1" t="s">
        <v>658</v>
      </c>
      <c r="D397" s="6">
        <v>1</v>
      </c>
      <c r="E397" s="6">
        <v>2</v>
      </c>
      <c r="F397" s="6">
        <v>10</v>
      </c>
      <c r="G397" s="6">
        <v>6</v>
      </c>
      <c r="H397" s="6">
        <v>5</v>
      </c>
      <c r="I397" s="6">
        <v>2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7">
        <f t="shared" si="0"/>
        <v>26</v>
      </c>
      <c r="R397" s="4" t="s">
        <v>21</v>
      </c>
      <c r="S397" s="8">
        <v>800</v>
      </c>
      <c r="T397" s="8">
        <f t="shared" si="1"/>
        <v>20800</v>
      </c>
    </row>
    <row r="398" spans="2:20" ht="79.5" customHeight="1" x14ac:dyDescent="0.25">
      <c r="B398" s="1" t="s">
        <v>659</v>
      </c>
      <c r="C398" s="1" t="s">
        <v>660</v>
      </c>
      <c r="D398" s="6">
        <v>0</v>
      </c>
      <c r="E398" s="6">
        <v>1</v>
      </c>
      <c r="F398" s="6">
        <v>1</v>
      </c>
      <c r="G398" s="6">
        <v>3</v>
      </c>
      <c r="H398" s="6">
        <v>1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7">
        <f t="shared" si="0"/>
        <v>6</v>
      </c>
      <c r="R398" s="4" t="s">
        <v>26</v>
      </c>
      <c r="S398" s="8">
        <v>775</v>
      </c>
      <c r="T398" s="8">
        <f t="shared" si="1"/>
        <v>4650</v>
      </c>
    </row>
    <row r="399" spans="2:20" ht="79.5" customHeight="1" x14ac:dyDescent="0.25">
      <c r="B399" s="1" t="s">
        <v>661</v>
      </c>
      <c r="C399" s="1" t="s">
        <v>662</v>
      </c>
      <c r="D399" s="6">
        <v>0</v>
      </c>
      <c r="E399" s="6">
        <v>0</v>
      </c>
      <c r="F399" s="6">
        <v>0</v>
      </c>
      <c r="G399" s="6">
        <v>1</v>
      </c>
      <c r="H399" s="6">
        <v>0</v>
      </c>
      <c r="I399" s="6">
        <v>1</v>
      </c>
      <c r="J399" s="6">
        <v>1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7">
        <f t="shared" si="0"/>
        <v>3</v>
      </c>
      <c r="R399" s="4" t="s">
        <v>21</v>
      </c>
      <c r="S399" s="8">
        <v>1150</v>
      </c>
      <c r="T399" s="8">
        <f t="shared" si="1"/>
        <v>3450</v>
      </c>
    </row>
    <row r="400" spans="2:20" ht="79.5" customHeight="1" x14ac:dyDescent="0.25">
      <c r="B400" s="1" t="s">
        <v>661</v>
      </c>
      <c r="C400" s="1" t="s">
        <v>663</v>
      </c>
      <c r="D400" s="6">
        <v>0</v>
      </c>
      <c r="E400" s="6">
        <v>0</v>
      </c>
      <c r="F400" s="6">
        <v>1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7">
        <f t="shared" si="0"/>
        <v>1</v>
      </c>
      <c r="R400" s="4" t="s">
        <v>26</v>
      </c>
      <c r="S400" s="8">
        <v>1325</v>
      </c>
      <c r="T400" s="8">
        <f t="shared" si="1"/>
        <v>1325</v>
      </c>
    </row>
    <row r="401" spans="2:20" ht="79.5" customHeight="1" x14ac:dyDescent="0.25">
      <c r="B401" s="1" t="s">
        <v>664</v>
      </c>
      <c r="C401" s="1" t="s">
        <v>665</v>
      </c>
      <c r="D401" s="6">
        <v>0</v>
      </c>
      <c r="E401" s="6">
        <v>1</v>
      </c>
      <c r="F401" s="6">
        <v>3</v>
      </c>
      <c r="G401" s="6">
        <v>0</v>
      </c>
      <c r="H401" s="6">
        <v>1</v>
      </c>
      <c r="I401" s="6">
        <v>1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7">
        <f t="shared" si="0"/>
        <v>6</v>
      </c>
      <c r="R401" s="4" t="s">
        <v>26</v>
      </c>
      <c r="S401" s="8">
        <v>725</v>
      </c>
      <c r="T401" s="8">
        <f t="shared" si="1"/>
        <v>4350</v>
      </c>
    </row>
    <row r="402" spans="2:20" ht="79.5" customHeight="1" x14ac:dyDescent="0.25">
      <c r="B402" s="1" t="s">
        <v>666</v>
      </c>
      <c r="C402" s="1" t="s">
        <v>667</v>
      </c>
      <c r="D402" s="6">
        <v>1</v>
      </c>
      <c r="E402" s="6">
        <v>1</v>
      </c>
      <c r="F402" s="6">
        <v>0</v>
      </c>
      <c r="G402" s="6">
        <v>1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7">
        <f t="shared" si="0"/>
        <v>3</v>
      </c>
      <c r="R402" s="4" t="s">
        <v>26</v>
      </c>
      <c r="S402" s="8">
        <v>1625</v>
      </c>
      <c r="T402" s="8">
        <f t="shared" si="1"/>
        <v>4875</v>
      </c>
    </row>
    <row r="403" spans="2:20" ht="79.5" customHeight="1" x14ac:dyDescent="0.25">
      <c r="B403" s="1" t="s">
        <v>192</v>
      </c>
      <c r="C403" s="1" t="s">
        <v>668</v>
      </c>
      <c r="D403" s="6">
        <v>1</v>
      </c>
      <c r="E403" s="6">
        <v>0</v>
      </c>
      <c r="F403" s="6">
        <v>1</v>
      </c>
      <c r="G403" s="6">
        <v>1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7">
        <f t="shared" si="0"/>
        <v>3</v>
      </c>
      <c r="R403" s="4" t="s">
        <v>26</v>
      </c>
      <c r="S403" s="8">
        <v>875</v>
      </c>
      <c r="T403" s="8">
        <f t="shared" si="1"/>
        <v>2625</v>
      </c>
    </row>
    <row r="404" spans="2:20" ht="79.5" customHeight="1" x14ac:dyDescent="0.25">
      <c r="B404" s="1" t="s">
        <v>669</v>
      </c>
      <c r="C404" s="1" t="s">
        <v>670</v>
      </c>
      <c r="D404" s="6">
        <v>0</v>
      </c>
      <c r="E404" s="6">
        <v>0</v>
      </c>
      <c r="F404" s="6">
        <v>0</v>
      </c>
      <c r="G404" s="6">
        <v>1</v>
      </c>
      <c r="H404" s="6">
        <v>1</v>
      </c>
      <c r="I404" s="6">
        <v>1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7">
        <f t="shared" si="0"/>
        <v>3</v>
      </c>
      <c r="R404" s="4" t="s">
        <v>21</v>
      </c>
      <c r="S404" s="8">
        <v>925</v>
      </c>
      <c r="T404" s="8">
        <f t="shared" si="1"/>
        <v>2775</v>
      </c>
    </row>
    <row r="405" spans="2:20" ht="79.5" customHeight="1" x14ac:dyDescent="0.25">
      <c r="B405" s="1" t="s">
        <v>669</v>
      </c>
      <c r="C405" s="1" t="s">
        <v>671</v>
      </c>
      <c r="D405" s="6">
        <v>0</v>
      </c>
      <c r="E405" s="6">
        <v>7</v>
      </c>
      <c r="F405" s="6">
        <v>0</v>
      </c>
      <c r="G405" s="6">
        <v>3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7">
        <f t="shared" si="0"/>
        <v>10</v>
      </c>
      <c r="R405" s="4" t="s">
        <v>26</v>
      </c>
      <c r="S405" s="8">
        <v>1325</v>
      </c>
      <c r="T405" s="8">
        <f t="shared" si="1"/>
        <v>13250</v>
      </c>
    </row>
    <row r="406" spans="2:20" ht="79.5" customHeight="1" x14ac:dyDescent="0.25">
      <c r="B406" s="1" t="s">
        <v>672</v>
      </c>
      <c r="C406" s="1" t="s">
        <v>673</v>
      </c>
      <c r="D406" s="6">
        <v>0</v>
      </c>
      <c r="E406" s="6">
        <v>1</v>
      </c>
      <c r="F406" s="6">
        <v>0</v>
      </c>
      <c r="G406" s="6">
        <v>1</v>
      </c>
      <c r="H406" s="6">
        <v>1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7">
        <f t="shared" si="0"/>
        <v>3</v>
      </c>
      <c r="R406" s="4" t="s">
        <v>26</v>
      </c>
      <c r="S406" s="8">
        <v>1575</v>
      </c>
      <c r="T406" s="8">
        <f t="shared" si="1"/>
        <v>4725</v>
      </c>
    </row>
    <row r="407" spans="2:20" ht="79.5" customHeight="1" x14ac:dyDescent="0.25">
      <c r="B407" s="1" t="s">
        <v>674</v>
      </c>
      <c r="C407" s="1" t="s">
        <v>675</v>
      </c>
      <c r="D407" s="6">
        <v>0</v>
      </c>
      <c r="E407" s="6">
        <v>0</v>
      </c>
      <c r="F407" s="6">
        <v>0</v>
      </c>
      <c r="G407" s="6">
        <v>0</v>
      </c>
      <c r="H407" s="6">
        <v>9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7">
        <f t="shared" si="0"/>
        <v>9</v>
      </c>
      <c r="R407" s="4" t="s">
        <v>26</v>
      </c>
      <c r="S407" s="8">
        <v>1250</v>
      </c>
      <c r="T407" s="8">
        <f t="shared" si="1"/>
        <v>11250</v>
      </c>
    </row>
    <row r="408" spans="2:20" ht="79.5" customHeight="1" x14ac:dyDescent="0.25">
      <c r="B408" s="1" t="s">
        <v>676</v>
      </c>
      <c r="C408" s="1" t="s">
        <v>677</v>
      </c>
      <c r="D408" s="6">
        <v>0</v>
      </c>
      <c r="E408" s="6">
        <v>3</v>
      </c>
      <c r="F408" s="6">
        <v>2</v>
      </c>
      <c r="G408" s="6">
        <v>2</v>
      </c>
      <c r="H408" s="6">
        <v>1</v>
      </c>
      <c r="I408" s="6">
        <v>1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7">
        <f t="shared" si="0"/>
        <v>9</v>
      </c>
      <c r="R408" s="4" t="s">
        <v>26</v>
      </c>
      <c r="S408" s="8">
        <v>1150</v>
      </c>
      <c r="T408" s="8">
        <f t="shared" si="1"/>
        <v>10350</v>
      </c>
    </row>
    <row r="409" spans="2:20" ht="79.5" customHeight="1" x14ac:dyDescent="0.25">
      <c r="B409" s="1" t="s">
        <v>678</v>
      </c>
      <c r="C409" s="1" t="s">
        <v>679</v>
      </c>
      <c r="D409" s="6">
        <v>0</v>
      </c>
      <c r="E409" s="6">
        <v>0</v>
      </c>
      <c r="F409" s="6">
        <v>1</v>
      </c>
      <c r="G409" s="6">
        <v>1</v>
      </c>
      <c r="H409" s="6">
        <v>1</v>
      </c>
      <c r="I409" s="6">
        <v>1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7">
        <f t="shared" si="0"/>
        <v>4</v>
      </c>
      <c r="R409" s="4" t="s">
        <v>26</v>
      </c>
      <c r="S409" s="8">
        <v>925</v>
      </c>
      <c r="T409" s="8">
        <f t="shared" si="1"/>
        <v>3700</v>
      </c>
    </row>
    <row r="410" spans="2:20" ht="79.5" customHeight="1" x14ac:dyDescent="0.25">
      <c r="B410" s="1" t="s">
        <v>680</v>
      </c>
      <c r="C410" s="1" t="s">
        <v>681</v>
      </c>
      <c r="D410" s="6">
        <v>0</v>
      </c>
      <c r="E410" s="6">
        <v>1</v>
      </c>
      <c r="F410" s="6">
        <v>0</v>
      </c>
      <c r="G410" s="6">
        <v>1</v>
      </c>
      <c r="H410" s="6">
        <v>1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7">
        <f t="shared" si="0"/>
        <v>3</v>
      </c>
      <c r="R410" s="4" t="s">
        <v>26</v>
      </c>
      <c r="S410" s="8">
        <v>2275</v>
      </c>
      <c r="T410" s="8">
        <f t="shared" si="1"/>
        <v>6825</v>
      </c>
    </row>
    <row r="411" spans="2:20" ht="79.5" customHeight="1" x14ac:dyDescent="0.25">
      <c r="B411" s="1" t="s">
        <v>682</v>
      </c>
      <c r="C411" s="1" t="s">
        <v>683</v>
      </c>
      <c r="D411" s="6">
        <v>1</v>
      </c>
      <c r="E411" s="6">
        <v>0</v>
      </c>
      <c r="F411" s="6">
        <v>0</v>
      </c>
      <c r="G411" s="6">
        <v>1</v>
      </c>
      <c r="H411" s="6">
        <v>0</v>
      </c>
      <c r="I411" s="6">
        <v>1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7">
        <f t="shared" si="0"/>
        <v>3</v>
      </c>
      <c r="R411" s="4" t="s">
        <v>26</v>
      </c>
      <c r="S411" s="8">
        <v>2025</v>
      </c>
      <c r="T411" s="8">
        <f t="shared" si="1"/>
        <v>6075</v>
      </c>
    </row>
    <row r="412" spans="2:20" ht="79.5" customHeight="1" x14ac:dyDescent="0.25">
      <c r="B412" s="1" t="s">
        <v>684</v>
      </c>
      <c r="C412" s="1" t="s">
        <v>685</v>
      </c>
      <c r="D412" s="6">
        <v>0</v>
      </c>
      <c r="E412" s="6">
        <v>0</v>
      </c>
      <c r="F412" s="6">
        <v>0</v>
      </c>
      <c r="G412" s="6">
        <v>1</v>
      </c>
      <c r="H412" s="6">
        <v>1</v>
      </c>
      <c r="I412" s="6">
        <v>1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7">
        <f t="shared" si="0"/>
        <v>3</v>
      </c>
      <c r="R412" s="4" t="s">
        <v>26</v>
      </c>
      <c r="S412" s="8">
        <v>1875</v>
      </c>
      <c r="T412" s="8">
        <f t="shared" si="1"/>
        <v>5625</v>
      </c>
    </row>
    <row r="413" spans="2:20" ht="79.5" customHeight="1" x14ac:dyDescent="0.25">
      <c r="B413" s="1" t="s">
        <v>686</v>
      </c>
      <c r="C413" s="1" t="s">
        <v>687</v>
      </c>
      <c r="D413" s="6">
        <v>1</v>
      </c>
      <c r="E413" s="6">
        <v>1</v>
      </c>
      <c r="F413" s="6">
        <v>1</v>
      </c>
      <c r="G413" s="6">
        <v>0</v>
      </c>
      <c r="H413" s="6">
        <v>1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7">
        <f t="shared" si="0"/>
        <v>4</v>
      </c>
      <c r="R413" s="4" t="s">
        <v>26</v>
      </c>
      <c r="S413" s="8">
        <v>1950</v>
      </c>
      <c r="T413" s="8">
        <f t="shared" si="1"/>
        <v>7800</v>
      </c>
    </row>
    <row r="414" spans="2:20" ht="79.5" customHeight="1" x14ac:dyDescent="0.25">
      <c r="B414" s="1" t="s">
        <v>688</v>
      </c>
      <c r="C414" s="1" t="s">
        <v>689</v>
      </c>
      <c r="D414" s="6">
        <v>2</v>
      </c>
      <c r="E414" s="6">
        <v>8</v>
      </c>
      <c r="F414" s="6">
        <v>10</v>
      </c>
      <c r="G414" s="6">
        <v>4</v>
      </c>
      <c r="H414" s="6">
        <v>0</v>
      </c>
      <c r="I414" s="6">
        <v>1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7">
        <f t="shared" si="0"/>
        <v>25</v>
      </c>
      <c r="R414" s="4" t="s">
        <v>26</v>
      </c>
      <c r="S414" s="8">
        <v>750</v>
      </c>
      <c r="T414" s="8">
        <f t="shared" si="1"/>
        <v>18750</v>
      </c>
    </row>
    <row r="415" spans="2:20" ht="79.5" customHeight="1" x14ac:dyDescent="0.25">
      <c r="B415" s="1" t="s">
        <v>690</v>
      </c>
      <c r="C415" s="1" t="s">
        <v>691</v>
      </c>
      <c r="D415" s="6">
        <v>0</v>
      </c>
      <c r="E415" s="6">
        <v>1</v>
      </c>
      <c r="F415" s="6">
        <v>25</v>
      </c>
      <c r="G415" s="6">
        <v>26</v>
      </c>
      <c r="H415" s="6">
        <v>15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7">
        <f t="shared" si="0"/>
        <v>67</v>
      </c>
      <c r="R415" s="4" t="s">
        <v>21</v>
      </c>
      <c r="S415" s="8">
        <v>750</v>
      </c>
      <c r="T415" s="8">
        <f t="shared" si="1"/>
        <v>50250</v>
      </c>
    </row>
    <row r="416" spans="2:20" ht="79.5" customHeight="1" x14ac:dyDescent="0.25">
      <c r="B416" s="1" t="s">
        <v>690</v>
      </c>
      <c r="C416" s="1" t="s">
        <v>692</v>
      </c>
      <c r="D416" s="6">
        <v>0</v>
      </c>
      <c r="E416" s="6">
        <v>0</v>
      </c>
      <c r="F416" s="6">
        <v>12</v>
      </c>
      <c r="G416" s="6">
        <v>12</v>
      </c>
      <c r="H416" s="6">
        <v>11</v>
      </c>
      <c r="I416" s="6">
        <v>7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7">
        <f t="shared" si="0"/>
        <v>42</v>
      </c>
      <c r="R416" s="4" t="s">
        <v>21</v>
      </c>
      <c r="S416" s="8">
        <v>800</v>
      </c>
      <c r="T416" s="8">
        <f t="shared" si="1"/>
        <v>33600</v>
      </c>
    </row>
    <row r="417" spans="2:20" ht="79.5" customHeight="1" x14ac:dyDescent="0.25">
      <c r="B417" s="1" t="s">
        <v>693</v>
      </c>
      <c r="C417" s="1" t="s">
        <v>694</v>
      </c>
      <c r="D417" s="6">
        <v>1</v>
      </c>
      <c r="E417" s="6">
        <v>0</v>
      </c>
      <c r="F417" s="6">
        <v>0</v>
      </c>
      <c r="G417" s="6">
        <v>0</v>
      </c>
      <c r="H417" s="6">
        <v>2</v>
      </c>
      <c r="I417" s="6">
        <v>2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7">
        <f t="shared" si="0"/>
        <v>5</v>
      </c>
      <c r="R417" s="4" t="s">
        <v>26</v>
      </c>
      <c r="S417" s="8">
        <v>625</v>
      </c>
      <c r="T417" s="8">
        <f t="shared" si="1"/>
        <v>3125</v>
      </c>
    </row>
    <row r="418" spans="2:20" ht="79.5" customHeight="1" x14ac:dyDescent="0.25">
      <c r="B418" s="1" t="s">
        <v>695</v>
      </c>
      <c r="C418" s="1" t="s">
        <v>696</v>
      </c>
      <c r="D418" s="6">
        <v>1</v>
      </c>
      <c r="E418" s="6">
        <v>2</v>
      </c>
      <c r="F418" s="6">
        <v>2</v>
      </c>
      <c r="G418" s="6">
        <v>1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7">
        <f t="shared" si="0"/>
        <v>6</v>
      </c>
      <c r="R418" s="4" t="s">
        <v>312</v>
      </c>
      <c r="S418" s="8">
        <v>750</v>
      </c>
      <c r="T418" s="8">
        <f t="shared" si="1"/>
        <v>4500</v>
      </c>
    </row>
    <row r="419" spans="2:20" ht="79.5" customHeight="1" x14ac:dyDescent="0.25">
      <c r="B419" s="1" t="s">
        <v>695</v>
      </c>
      <c r="C419" s="1" t="s">
        <v>697</v>
      </c>
      <c r="D419" s="6">
        <v>0</v>
      </c>
      <c r="E419" s="6">
        <v>0</v>
      </c>
      <c r="F419" s="6">
        <v>1</v>
      </c>
      <c r="G419" s="6">
        <v>3</v>
      </c>
      <c r="H419" s="6">
        <v>3</v>
      </c>
      <c r="I419" s="6">
        <v>3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7">
        <f t="shared" si="0"/>
        <v>10</v>
      </c>
      <c r="R419" s="4" t="s">
        <v>312</v>
      </c>
      <c r="S419" s="8">
        <v>750</v>
      </c>
      <c r="T419" s="8">
        <f t="shared" si="1"/>
        <v>7500</v>
      </c>
    </row>
    <row r="420" spans="2:20" ht="79.5" customHeight="1" x14ac:dyDescent="0.25">
      <c r="B420" s="1" t="s">
        <v>386</v>
      </c>
      <c r="C420" s="1" t="s">
        <v>698</v>
      </c>
      <c r="D420" s="6">
        <v>0</v>
      </c>
      <c r="E420" s="6">
        <v>0</v>
      </c>
      <c r="F420" s="6">
        <v>10</v>
      </c>
      <c r="G420" s="6">
        <v>2</v>
      </c>
      <c r="H420" s="6">
        <v>6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7">
        <f t="shared" si="0"/>
        <v>18</v>
      </c>
      <c r="R420" s="4" t="s">
        <v>312</v>
      </c>
      <c r="S420" s="8">
        <v>700</v>
      </c>
      <c r="T420" s="8">
        <f t="shared" si="1"/>
        <v>12600</v>
      </c>
    </row>
    <row r="421" spans="2:20" ht="79.5" customHeight="1" x14ac:dyDescent="0.25">
      <c r="B421" s="1" t="s">
        <v>386</v>
      </c>
      <c r="C421" s="1" t="s">
        <v>699</v>
      </c>
      <c r="D421" s="6">
        <v>1</v>
      </c>
      <c r="E421" s="6">
        <v>2</v>
      </c>
      <c r="F421" s="6">
        <v>2</v>
      </c>
      <c r="G421" s="6">
        <v>2</v>
      </c>
      <c r="H421" s="6">
        <v>2</v>
      </c>
      <c r="I421" s="6">
        <v>2</v>
      </c>
      <c r="J421" s="6">
        <v>1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7">
        <f t="shared" si="0"/>
        <v>12</v>
      </c>
      <c r="R421" s="4" t="s">
        <v>312</v>
      </c>
      <c r="S421" s="8">
        <v>700</v>
      </c>
      <c r="T421" s="8">
        <f t="shared" si="1"/>
        <v>8400</v>
      </c>
    </row>
    <row r="422" spans="2:20" ht="79.5" customHeight="1" x14ac:dyDescent="0.25">
      <c r="B422" s="1" t="s">
        <v>386</v>
      </c>
      <c r="C422" s="1" t="s">
        <v>700</v>
      </c>
      <c r="D422" s="6">
        <v>0</v>
      </c>
      <c r="E422" s="6">
        <v>0</v>
      </c>
      <c r="F422" s="6">
        <v>1</v>
      </c>
      <c r="G422" s="6">
        <v>0</v>
      </c>
      <c r="H422" s="6">
        <v>1</v>
      </c>
      <c r="I422" s="6">
        <v>1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7">
        <f t="shared" si="0"/>
        <v>3</v>
      </c>
      <c r="R422" s="4" t="s">
        <v>312</v>
      </c>
      <c r="S422" s="8">
        <v>625</v>
      </c>
      <c r="T422" s="8">
        <f t="shared" si="1"/>
        <v>1875</v>
      </c>
    </row>
    <row r="423" spans="2:20" ht="79.5" customHeight="1" x14ac:dyDescent="0.25">
      <c r="B423" s="1" t="s">
        <v>701</v>
      </c>
      <c r="C423" s="1" t="s">
        <v>702</v>
      </c>
      <c r="D423" s="6">
        <v>0</v>
      </c>
      <c r="E423" s="6">
        <v>2</v>
      </c>
      <c r="F423" s="6">
        <v>2</v>
      </c>
      <c r="G423" s="6">
        <v>1</v>
      </c>
      <c r="H423" s="6">
        <v>1</v>
      </c>
      <c r="I423" s="6">
        <v>1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7">
        <f t="shared" si="0"/>
        <v>7</v>
      </c>
      <c r="R423" s="4" t="s">
        <v>312</v>
      </c>
      <c r="S423" s="8">
        <v>600</v>
      </c>
      <c r="T423" s="8">
        <f t="shared" si="1"/>
        <v>4200</v>
      </c>
    </row>
    <row r="424" spans="2:20" ht="79.5" customHeight="1" x14ac:dyDescent="0.25">
      <c r="B424" s="1" t="s">
        <v>701</v>
      </c>
      <c r="C424" s="1" t="s">
        <v>703</v>
      </c>
      <c r="D424" s="6">
        <v>1</v>
      </c>
      <c r="E424" s="6">
        <v>0</v>
      </c>
      <c r="F424" s="6">
        <v>1</v>
      </c>
      <c r="G424" s="6">
        <v>1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7">
        <f t="shared" si="0"/>
        <v>3</v>
      </c>
      <c r="R424" s="4" t="s">
        <v>312</v>
      </c>
      <c r="S424" s="8">
        <v>625</v>
      </c>
      <c r="T424" s="8">
        <f t="shared" si="1"/>
        <v>1875</v>
      </c>
    </row>
    <row r="425" spans="2:20" ht="79.5" customHeight="1" x14ac:dyDescent="0.25">
      <c r="B425" s="1" t="s">
        <v>701</v>
      </c>
      <c r="C425" s="1" t="s">
        <v>704</v>
      </c>
      <c r="D425" s="6">
        <v>3</v>
      </c>
      <c r="E425" s="6">
        <v>9</v>
      </c>
      <c r="F425" s="6">
        <v>15</v>
      </c>
      <c r="G425" s="6">
        <v>14</v>
      </c>
      <c r="H425" s="6">
        <v>10</v>
      </c>
      <c r="I425" s="6">
        <v>2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7">
        <f t="shared" si="0"/>
        <v>53</v>
      </c>
      <c r="R425" s="4" t="s">
        <v>312</v>
      </c>
      <c r="S425" s="8">
        <v>625</v>
      </c>
      <c r="T425" s="8">
        <f t="shared" si="1"/>
        <v>33125</v>
      </c>
    </row>
    <row r="426" spans="2:20" ht="79.5" customHeight="1" x14ac:dyDescent="0.25">
      <c r="B426" s="1" t="s">
        <v>705</v>
      </c>
      <c r="C426" s="1" t="s">
        <v>706</v>
      </c>
      <c r="D426" s="6">
        <v>1</v>
      </c>
      <c r="E426" s="6">
        <v>1</v>
      </c>
      <c r="F426" s="6">
        <v>1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7">
        <f t="shared" si="0"/>
        <v>3</v>
      </c>
      <c r="R426" s="4" t="s">
        <v>312</v>
      </c>
      <c r="S426" s="8">
        <v>750</v>
      </c>
      <c r="T426" s="8">
        <f t="shared" si="1"/>
        <v>2250</v>
      </c>
    </row>
    <row r="427" spans="2:20" ht="79.5" customHeight="1" x14ac:dyDescent="0.25">
      <c r="B427" s="1" t="s">
        <v>707</v>
      </c>
      <c r="C427" s="1" t="s">
        <v>708</v>
      </c>
      <c r="D427" s="6">
        <v>1</v>
      </c>
      <c r="E427" s="6">
        <v>2</v>
      </c>
      <c r="F427" s="6">
        <v>1</v>
      </c>
      <c r="G427" s="6">
        <v>1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7">
        <f t="shared" si="0"/>
        <v>5</v>
      </c>
      <c r="R427" s="4" t="s">
        <v>312</v>
      </c>
      <c r="S427" s="8">
        <v>625</v>
      </c>
      <c r="T427" s="8">
        <f t="shared" si="1"/>
        <v>3125</v>
      </c>
    </row>
    <row r="428" spans="2:20" ht="79.5" customHeight="1" x14ac:dyDescent="0.25">
      <c r="B428" s="1" t="s">
        <v>707</v>
      </c>
      <c r="C428" s="1" t="s">
        <v>709</v>
      </c>
      <c r="D428" s="6">
        <v>1</v>
      </c>
      <c r="E428" s="6">
        <v>1</v>
      </c>
      <c r="F428" s="6">
        <v>2</v>
      </c>
      <c r="G428" s="6">
        <v>1</v>
      </c>
      <c r="H428" s="6">
        <v>1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7">
        <f t="shared" si="0"/>
        <v>6</v>
      </c>
      <c r="R428" s="4" t="s">
        <v>312</v>
      </c>
      <c r="S428" s="8">
        <v>625</v>
      </c>
      <c r="T428" s="8">
        <f t="shared" si="1"/>
        <v>3750</v>
      </c>
    </row>
    <row r="429" spans="2:20" ht="79.5" customHeight="1" x14ac:dyDescent="0.25">
      <c r="B429" s="1" t="s">
        <v>710</v>
      </c>
      <c r="C429" s="1" t="s">
        <v>711</v>
      </c>
      <c r="D429" s="6">
        <v>1</v>
      </c>
      <c r="E429" s="6">
        <v>2</v>
      </c>
      <c r="F429" s="6">
        <v>5</v>
      </c>
      <c r="G429" s="6">
        <v>1</v>
      </c>
      <c r="H429" s="6">
        <v>0</v>
      </c>
      <c r="I429" s="6">
        <v>0</v>
      </c>
      <c r="J429" s="6">
        <v>1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7">
        <f t="shared" si="0"/>
        <v>10</v>
      </c>
      <c r="R429" s="4" t="s">
        <v>712</v>
      </c>
      <c r="S429" s="8">
        <v>1750</v>
      </c>
      <c r="T429" s="8">
        <f t="shared" si="1"/>
        <v>17500</v>
      </c>
    </row>
    <row r="430" spans="2:20" ht="79.5" customHeight="1" x14ac:dyDescent="0.25">
      <c r="B430" s="1" t="s">
        <v>713</v>
      </c>
      <c r="C430" s="1" t="s">
        <v>714</v>
      </c>
      <c r="D430" s="6">
        <v>1</v>
      </c>
      <c r="E430" s="6">
        <v>1</v>
      </c>
      <c r="F430" s="6">
        <v>0</v>
      </c>
      <c r="G430" s="6">
        <v>1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7">
        <f t="shared" si="0"/>
        <v>3</v>
      </c>
      <c r="R430" s="4" t="s">
        <v>26</v>
      </c>
      <c r="S430" s="8">
        <v>925</v>
      </c>
      <c r="T430" s="8">
        <f t="shared" si="1"/>
        <v>2775</v>
      </c>
    </row>
    <row r="431" spans="2:20" ht="79.5" customHeight="1" x14ac:dyDescent="0.25">
      <c r="B431" s="1" t="s">
        <v>715</v>
      </c>
      <c r="C431" s="1" t="s">
        <v>716</v>
      </c>
      <c r="D431" s="6">
        <v>1</v>
      </c>
      <c r="E431" s="6">
        <v>0</v>
      </c>
      <c r="F431" s="6">
        <v>0</v>
      </c>
      <c r="G431" s="6">
        <v>0</v>
      </c>
      <c r="H431" s="6">
        <v>1</v>
      </c>
      <c r="I431" s="6">
        <v>1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f t="shared" si="0"/>
        <v>3</v>
      </c>
      <c r="R431" s="4" t="s">
        <v>26</v>
      </c>
      <c r="S431" s="8">
        <v>1675</v>
      </c>
      <c r="T431" s="8">
        <f t="shared" si="1"/>
        <v>5025</v>
      </c>
    </row>
    <row r="432" spans="2:20" ht="79.5" customHeight="1" x14ac:dyDescent="0.25">
      <c r="B432" s="1" t="s">
        <v>717</v>
      </c>
      <c r="C432" s="1" t="s">
        <v>718</v>
      </c>
      <c r="D432" s="6">
        <v>2</v>
      </c>
      <c r="E432" s="6">
        <v>1</v>
      </c>
      <c r="F432" s="6">
        <v>2</v>
      </c>
      <c r="G432" s="6">
        <v>2</v>
      </c>
      <c r="H432" s="6">
        <v>2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f t="shared" si="0"/>
        <v>9</v>
      </c>
      <c r="R432" s="4" t="s">
        <v>26</v>
      </c>
      <c r="S432" s="8">
        <v>575</v>
      </c>
      <c r="T432" s="8">
        <f t="shared" si="1"/>
        <v>5175</v>
      </c>
    </row>
    <row r="433" spans="2:20" ht="79.5" customHeight="1" x14ac:dyDescent="0.25">
      <c r="B433" s="1" t="s">
        <v>719</v>
      </c>
      <c r="C433" s="1" t="s">
        <v>720</v>
      </c>
      <c r="D433" s="6">
        <v>0</v>
      </c>
      <c r="E433" s="6">
        <v>0</v>
      </c>
      <c r="F433" s="6">
        <v>2</v>
      </c>
      <c r="G433" s="6">
        <v>1</v>
      </c>
      <c r="H433" s="6">
        <v>1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7">
        <f t="shared" si="0"/>
        <v>4</v>
      </c>
      <c r="R433" s="4" t="s">
        <v>26</v>
      </c>
      <c r="S433" s="8">
        <v>1025</v>
      </c>
      <c r="T433" s="8">
        <f t="shared" si="1"/>
        <v>4100</v>
      </c>
    </row>
    <row r="434" spans="2:20" ht="79.5" customHeight="1" x14ac:dyDescent="0.25">
      <c r="B434" s="1" t="s">
        <v>721</v>
      </c>
      <c r="C434" s="1" t="s">
        <v>722</v>
      </c>
      <c r="D434" s="6">
        <v>1</v>
      </c>
      <c r="E434" s="6">
        <v>0</v>
      </c>
      <c r="F434" s="6">
        <v>1</v>
      </c>
      <c r="G434" s="6">
        <v>1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7">
        <f t="shared" si="0"/>
        <v>3</v>
      </c>
      <c r="R434" s="4" t="s">
        <v>26</v>
      </c>
      <c r="S434" s="8">
        <v>6200</v>
      </c>
      <c r="T434" s="8">
        <f t="shared" si="1"/>
        <v>18600</v>
      </c>
    </row>
    <row r="435" spans="2:20" ht="79.5" customHeight="1" x14ac:dyDescent="0.25">
      <c r="B435" s="1" t="s">
        <v>723</v>
      </c>
      <c r="C435" s="1" t="s">
        <v>724</v>
      </c>
      <c r="D435" s="6">
        <v>1</v>
      </c>
      <c r="E435" s="6">
        <v>1</v>
      </c>
      <c r="F435" s="6">
        <v>1</v>
      </c>
      <c r="G435" s="6">
        <v>1</v>
      </c>
      <c r="H435" s="6">
        <v>2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7">
        <f t="shared" si="0"/>
        <v>6</v>
      </c>
      <c r="R435" s="4" t="s">
        <v>26</v>
      </c>
      <c r="S435" s="8">
        <v>975</v>
      </c>
      <c r="T435" s="8">
        <f t="shared" si="1"/>
        <v>5850</v>
      </c>
    </row>
    <row r="436" spans="2:20" ht="79.5" customHeight="1" x14ac:dyDescent="0.25">
      <c r="B436" s="1" t="s">
        <v>725</v>
      </c>
      <c r="C436" s="1" t="s">
        <v>726</v>
      </c>
      <c r="D436" s="6">
        <v>1</v>
      </c>
      <c r="E436" s="6">
        <v>6</v>
      </c>
      <c r="F436" s="6">
        <v>6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7">
        <f t="shared" si="0"/>
        <v>13</v>
      </c>
      <c r="R436" s="4" t="s">
        <v>26</v>
      </c>
      <c r="S436" s="8">
        <v>1450</v>
      </c>
      <c r="T436" s="8">
        <f t="shared" si="1"/>
        <v>18850</v>
      </c>
    </row>
    <row r="437" spans="2:20" ht="79.5" customHeight="1" x14ac:dyDescent="0.25">
      <c r="B437" s="1" t="s">
        <v>727</v>
      </c>
      <c r="C437" s="1" t="s">
        <v>728</v>
      </c>
      <c r="D437" s="6">
        <v>0</v>
      </c>
      <c r="E437" s="6">
        <v>1</v>
      </c>
      <c r="F437" s="6">
        <v>1</v>
      </c>
      <c r="G437" s="6">
        <v>2</v>
      </c>
      <c r="H437" s="6">
        <v>2</v>
      </c>
      <c r="I437" s="6">
        <v>2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7">
        <f t="shared" si="0"/>
        <v>8</v>
      </c>
      <c r="R437" s="4" t="s">
        <v>26</v>
      </c>
      <c r="S437" s="8">
        <v>1175</v>
      </c>
      <c r="T437" s="8">
        <f t="shared" si="1"/>
        <v>9400</v>
      </c>
    </row>
    <row r="438" spans="2:20" ht="79.5" customHeight="1" x14ac:dyDescent="0.25">
      <c r="B438" s="1" t="s">
        <v>637</v>
      </c>
      <c r="C438" s="1" t="s">
        <v>729</v>
      </c>
      <c r="D438" s="6">
        <v>0</v>
      </c>
      <c r="E438" s="6">
        <v>2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7">
        <f t="shared" si="0"/>
        <v>2</v>
      </c>
      <c r="R438" s="4" t="s">
        <v>26</v>
      </c>
      <c r="S438" s="8">
        <v>1825</v>
      </c>
      <c r="T438" s="8">
        <f t="shared" si="1"/>
        <v>3650</v>
      </c>
    </row>
    <row r="439" spans="2:20" ht="79.5" customHeight="1" x14ac:dyDescent="0.25">
      <c r="B439" s="1" t="s">
        <v>647</v>
      </c>
      <c r="C439" s="1" t="s">
        <v>730</v>
      </c>
      <c r="D439" s="6">
        <v>0</v>
      </c>
      <c r="E439" s="6">
        <v>4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f t="shared" si="0"/>
        <v>4</v>
      </c>
      <c r="R439" s="4" t="s">
        <v>26</v>
      </c>
      <c r="S439" s="8">
        <v>2275</v>
      </c>
      <c r="T439" s="8">
        <f t="shared" si="1"/>
        <v>9100</v>
      </c>
    </row>
    <row r="440" spans="2:20" ht="79.5" customHeight="1" x14ac:dyDescent="0.25">
      <c r="B440" s="1" t="s">
        <v>661</v>
      </c>
      <c r="C440" s="1" t="s">
        <v>731</v>
      </c>
      <c r="D440" s="6">
        <v>0</v>
      </c>
      <c r="E440" s="6">
        <v>1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f t="shared" si="0"/>
        <v>1</v>
      </c>
      <c r="R440" s="4" t="s">
        <v>26</v>
      </c>
      <c r="S440" s="8">
        <v>1325</v>
      </c>
      <c r="T440" s="8">
        <f t="shared" si="1"/>
        <v>1325</v>
      </c>
    </row>
    <row r="441" spans="2:20" ht="79.5" customHeight="1" x14ac:dyDescent="0.25">
      <c r="B441" s="1" t="s">
        <v>690</v>
      </c>
      <c r="C441" s="1" t="s">
        <v>732</v>
      </c>
      <c r="D441" s="6">
        <v>0</v>
      </c>
      <c r="E441" s="6">
        <v>3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f t="shared" si="0"/>
        <v>3</v>
      </c>
      <c r="R441" s="4" t="s">
        <v>26</v>
      </c>
      <c r="S441" s="8">
        <v>750</v>
      </c>
      <c r="T441" s="8">
        <f t="shared" si="1"/>
        <v>2250</v>
      </c>
    </row>
    <row r="442" spans="2:20" ht="79.5" customHeight="1" x14ac:dyDescent="0.25">
      <c r="B442" s="1" t="s">
        <v>710</v>
      </c>
      <c r="C442" s="1" t="s">
        <v>733</v>
      </c>
      <c r="D442" s="6">
        <v>0</v>
      </c>
      <c r="E442" s="6">
        <v>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f t="shared" si="0"/>
        <v>4</v>
      </c>
      <c r="R442" s="4" t="s">
        <v>384</v>
      </c>
      <c r="S442" s="8">
        <v>1750</v>
      </c>
      <c r="T442" s="8">
        <f t="shared" si="1"/>
        <v>7000</v>
      </c>
    </row>
    <row r="443" spans="2:20" ht="79.5" customHeight="1" x14ac:dyDescent="0.25">
      <c r="B443" s="1" t="s">
        <v>723</v>
      </c>
      <c r="C443" s="1" t="s">
        <v>734</v>
      </c>
      <c r="D443" s="6">
        <v>0</v>
      </c>
      <c r="E443" s="6">
        <v>1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7">
        <f t="shared" si="0"/>
        <v>1</v>
      </c>
      <c r="R443" s="4" t="s">
        <v>26</v>
      </c>
      <c r="S443" s="8">
        <v>975</v>
      </c>
      <c r="T443" s="8">
        <f t="shared" si="1"/>
        <v>975</v>
      </c>
    </row>
    <row r="444" spans="2:20" ht="79.5" customHeight="1" x14ac:dyDescent="0.25">
      <c r="B444" s="1" t="s">
        <v>735</v>
      </c>
      <c r="C444" s="1" t="s">
        <v>736</v>
      </c>
      <c r="D444" s="6">
        <v>11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7">
        <f t="shared" si="0"/>
        <v>11</v>
      </c>
      <c r="R444" s="4" t="s">
        <v>737</v>
      </c>
      <c r="S444" s="8">
        <v>1025</v>
      </c>
      <c r="T444" s="8">
        <f t="shared" si="1"/>
        <v>11275</v>
      </c>
    </row>
    <row r="445" spans="2:20" ht="79.5" customHeight="1" x14ac:dyDescent="0.25">
      <c r="B445" s="1" t="s">
        <v>735</v>
      </c>
      <c r="C445" s="1" t="s">
        <v>738</v>
      </c>
      <c r="D445" s="6">
        <v>4</v>
      </c>
      <c r="E445" s="6">
        <v>1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7">
        <f t="shared" si="0"/>
        <v>5</v>
      </c>
      <c r="R445" s="4" t="s">
        <v>737</v>
      </c>
      <c r="S445" s="8">
        <v>1025</v>
      </c>
      <c r="T445" s="8">
        <f t="shared" si="1"/>
        <v>5125</v>
      </c>
    </row>
    <row r="446" spans="2:20" ht="79.5" customHeight="1" x14ac:dyDescent="0.25">
      <c r="B446" s="1" t="s">
        <v>739</v>
      </c>
      <c r="C446" s="1" t="s">
        <v>740</v>
      </c>
      <c r="D446" s="6">
        <v>0</v>
      </c>
      <c r="E446" s="6">
        <v>0</v>
      </c>
      <c r="F446" s="6">
        <v>7</v>
      </c>
      <c r="G446" s="6">
        <v>13</v>
      </c>
      <c r="H446" s="6">
        <v>8</v>
      </c>
      <c r="I446" s="6">
        <v>1</v>
      </c>
      <c r="J446" s="6">
        <v>1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7">
        <f t="shared" si="0"/>
        <v>30</v>
      </c>
      <c r="R446" s="4" t="s">
        <v>505</v>
      </c>
      <c r="S446" s="8">
        <v>1450</v>
      </c>
      <c r="T446" s="8">
        <f t="shared" si="1"/>
        <v>43500</v>
      </c>
    </row>
    <row r="447" spans="2:20" ht="79.5" customHeight="1" x14ac:dyDescent="0.25">
      <c r="B447" s="1" t="s">
        <v>739</v>
      </c>
      <c r="C447" s="1" t="s">
        <v>741</v>
      </c>
      <c r="D447" s="6">
        <v>0</v>
      </c>
      <c r="E447" s="6">
        <v>0</v>
      </c>
      <c r="F447" s="6">
        <v>0</v>
      </c>
      <c r="G447" s="6">
        <v>1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7">
        <f t="shared" si="0"/>
        <v>1</v>
      </c>
      <c r="R447" s="4" t="s">
        <v>505</v>
      </c>
      <c r="S447" s="8">
        <v>1450</v>
      </c>
      <c r="T447" s="8">
        <f t="shared" si="1"/>
        <v>1450</v>
      </c>
    </row>
    <row r="448" spans="2:20" ht="79.5" customHeight="1" x14ac:dyDescent="0.25">
      <c r="B448" s="1" t="s">
        <v>265</v>
      </c>
      <c r="C448" s="1" t="s">
        <v>742</v>
      </c>
      <c r="D448" s="6">
        <v>0</v>
      </c>
      <c r="E448" s="6">
        <v>0</v>
      </c>
      <c r="F448" s="6">
        <v>1</v>
      </c>
      <c r="G448" s="6">
        <v>0</v>
      </c>
      <c r="H448" s="6">
        <v>0</v>
      </c>
      <c r="I448" s="6">
        <v>1</v>
      </c>
      <c r="J448" s="6">
        <v>1</v>
      </c>
      <c r="K448" s="6">
        <v>1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7">
        <f t="shared" si="0"/>
        <v>4</v>
      </c>
      <c r="R448" s="4" t="s">
        <v>136</v>
      </c>
      <c r="S448" s="8">
        <v>575</v>
      </c>
      <c r="T448" s="8">
        <f t="shared" si="1"/>
        <v>2300</v>
      </c>
    </row>
    <row r="449" spans="2:20" ht="79.5" customHeight="1" x14ac:dyDescent="0.25">
      <c r="B449" s="1" t="s">
        <v>290</v>
      </c>
      <c r="C449" s="1" t="s">
        <v>743</v>
      </c>
      <c r="D449" s="6">
        <v>0</v>
      </c>
      <c r="E449" s="6">
        <v>0</v>
      </c>
      <c r="F449" s="6">
        <v>1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7">
        <f t="shared" si="0"/>
        <v>1</v>
      </c>
      <c r="R449" s="4" t="s">
        <v>744</v>
      </c>
      <c r="S449" s="8">
        <v>625</v>
      </c>
      <c r="T449" s="8">
        <f t="shared" si="1"/>
        <v>625</v>
      </c>
    </row>
    <row r="450" spans="2:20" ht="79.5" customHeight="1" x14ac:dyDescent="0.25">
      <c r="B450" s="1" t="s">
        <v>745</v>
      </c>
      <c r="C450" s="1" t="s">
        <v>746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1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7">
        <f t="shared" si="0"/>
        <v>1</v>
      </c>
      <c r="R450" s="4" t="s">
        <v>744</v>
      </c>
      <c r="S450" s="8">
        <v>700</v>
      </c>
      <c r="T450" s="8">
        <f t="shared" si="1"/>
        <v>700</v>
      </c>
    </row>
    <row r="451" spans="2:20" ht="79.5" customHeight="1" x14ac:dyDescent="0.25">
      <c r="B451" s="1" t="s">
        <v>745</v>
      </c>
      <c r="C451" s="1" t="s">
        <v>747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2</v>
      </c>
      <c r="J451" s="6">
        <v>1</v>
      </c>
      <c r="K451" s="6">
        <v>1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7">
        <f t="shared" si="0"/>
        <v>4</v>
      </c>
      <c r="R451" s="4" t="s">
        <v>744</v>
      </c>
      <c r="S451" s="8">
        <v>700</v>
      </c>
      <c r="T451" s="8">
        <f t="shared" si="1"/>
        <v>2800</v>
      </c>
    </row>
    <row r="452" spans="2:20" ht="79.5" customHeight="1" x14ac:dyDescent="0.25">
      <c r="B452" s="1" t="s">
        <v>748</v>
      </c>
      <c r="C452" s="1" t="s">
        <v>749</v>
      </c>
      <c r="D452" s="6">
        <v>0</v>
      </c>
      <c r="E452" s="6">
        <v>0</v>
      </c>
      <c r="F452" s="6">
        <v>0</v>
      </c>
      <c r="G452" s="6">
        <v>1</v>
      </c>
      <c r="H452" s="6">
        <v>1</v>
      </c>
      <c r="I452" s="6">
        <v>1</v>
      </c>
      <c r="J452" s="6">
        <v>1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7">
        <f t="shared" si="0"/>
        <v>4</v>
      </c>
      <c r="R452" s="4" t="s">
        <v>136</v>
      </c>
      <c r="S452" s="8">
        <v>1200</v>
      </c>
      <c r="T452" s="8">
        <f t="shared" si="1"/>
        <v>4800</v>
      </c>
    </row>
    <row r="453" spans="2:20" ht="79.5" customHeight="1" x14ac:dyDescent="0.25">
      <c r="B453" s="1" t="s">
        <v>748</v>
      </c>
      <c r="C453" s="1" t="s">
        <v>750</v>
      </c>
      <c r="D453" s="6">
        <v>0</v>
      </c>
      <c r="E453" s="6">
        <v>0</v>
      </c>
      <c r="F453" s="6">
        <v>0</v>
      </c>
      <c r="G453" s="6">
        <v>1</v>
      </c>
      <c r="H453" s="6">
        <v>1</v>
      </c>
      <c r="I453" s="6">
        <v>2</v>
      </c>
      <c r="J453" s="6">
        <v>2</v>
      </c>
      <c r="K453" s="6">
        <v>1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7">
        <f t="shared" si="0"/>
        <v>7</v>
      </c>
      <c r="R453" s="4" t="s">
        <v>136</v>
      </c>
      <c r="S453" s="8">
        <v>875</v>
      </c>
      <c r="T453" s="8">
        <f t="shared" si="1"/>
        <v>6125</v>
      </c>
    </row>
    <row r="454" spans="2:20" ht="79.5" customHeight="1" x14ac:dyDescent="0.25">
      <c r="B454" s="1" t="s">
        <v>748</v>
      </c>
      <c r="C454" s="1" t="s">
        <v>751</v>
      </c>
      <c r="D454" s="6">
        <v>0</v>
      </c>
      <c r="E454" s="6">
        <v>1</v>
      </c>
      <c r="F454" s="6">
        <v>0</v>
      </c>
      <c r="G454" s="6">
        <v>1</v>
      </c>
      <c r="H454" s="6">
        <v>0</v>
      </c>
      <c r="I454" s="6">
        <v>1</v>
      </c>
      <c r="J454" s="6">
        <v>1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7">
        <f t="shared" si="0"/>
        <v>4</v>
      </c>
      <c r="R454" s="4" t="s">
        <v>136</v>
      </c>
      <c r="S454" s="8">
        <v>875</v>
      </c>
      <c r="T454" s="8">
        <f t="shared" si="1"/>
        <v>3500</v>
      </c>
    </row>
    <row r="455" spans="2:20" ht="15.75" customHeight="1" x14ac:dyDescent="0.25">
      <c r="D455" s="2"/>
      <c r="E455" s="2"/>
      <c r="F455" s="2"/>
      <c r="G455" s="2"/>
      <c r="H455" s="2"/>
      <c r="I455" s="2"/>
      <c r="J455" s="9"/>
      <c r="K455" s="10"/>
      <c r="L455" s="10"/>
      <c r="M455" s="10"/>
      <c r="N455" s="10"/>
      <c r="O455" s="10"/>
      <c r="P455" s="10"/>
      <c r="Q455" s="11">
        <f>SUM(Q2:Q454)</f>
        <v>3108</v>
      </c>
      <c r="R455" s="12"/>
      <c r="S455" s="8">
        <v>75</v>
      </c>
      <c r="T455" s="8">
        <f t="shared" si="1"/>
        <v>233100</v>
      </c>
    </row>
    <row r="456" spans="2:20" ht="15.75" customHeight="1" x14ac:dyDescent="0.2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3"/>
      <c r="R456" s="4"/>
    </row>
    <row r="457" spans="2:20" ht="15.75" customHeight="1" x14ac:dyDescent="0.2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3"/>
      <c r="R457" s="4"/>
    </row>
    <row r="458" spans="2:20" ht="15.75" customHeight="1" x14ac:dyDescent="0.2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3"/>
      <c r="R458" s="4"/>
    </row>
    <row r="459" spans="2:20" ht="15.75" customHeight="1" x14ac:dyDescent="0.2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3"/>
      <c r="R459" s="4"/>
    </row>
    <row r="460" spans="2:20" ht="15.75" customHeight="1" x14ac:dyDescent="0.2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3"/>
      <c r="R460" s="4"/>
    </row>
    <row r="461" spans="2:20" ht="15.75" customHeight="1" x14ac:dyDescent="0.2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3"/>
      <c r="R461" s="4"/>
    </row>
    <row r="462" spans="2:20" ht="15.75" customHeight="1" x14ac:dyDescent="0.2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3"/>
      <c r="R462" s="4"/>
    </row>
    <row r="463" spans="2:20" ht="15.75" customHeight="1" x14ac:dyDescent="0.2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3"/>
      <c r="R463" s="4"/>
    </row>
    <row r="464" spans="2:20" ht="15.75" customHeight="1" x14ac:dyDescent="0.2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3"/>
      <c r="R464" s="4"/>
    </row>
    <row r="465" spans="4:18" ht="15.75" customHeight="1" x14ac:dyDescent="0.2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3"/>
      <c r="R465" s="4"/>
    </row>
    <row r="466" spans="4:18" ht="15.75" customHeight="1" x14ac:dyDescent="0.2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3"/>
      <c r="R466" s="4"/>
    </row>
    <row r="467" spans="4:18" ht="15.75" customHeight="1" x14ac:dyDescent="0.2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3"/>
      <c r="R467" s="4"/>
    </row>
    <row r="468" spans="4:18" ht="15.75" customHeight="1" x14ac:dyDescent="0.2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3"/>
      <c r="R468" s="4"/>
    </row>
    <row r="469" spans="4:18" ht="15.75" customHeight="1" x14ac:dyDescent="0.2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3"/>
      <c r="R469" s="4"/>
    </row>
    <row r="470" spans="4:18" ht="15.75" customHeight="1" x14ac:dyDescent="0.2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3"/>
      <c r="R470" s="4"/>
    </row>
    <row r="471" spans="4:18" ht="15.75" customHeight="1" x14ac:dyDescent="0.2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3"/>
      <c r="R471" s="4"/>
    </row>
    <row r="472" spans="4:18" ht="15.75" customHeight="1" x14ac:dyDescent="0.2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3"/>
      <c r="R472" s="4"/>
    </row>
    <row r="473" spans="4:18" ht="15.75" customHeight="1" x14ac:dyDescent="0.2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3"/>
      <c r="R473" s="4"/>
    </row>
    <row r="474" spans="4:18" ht="15.75" customHeight="1" x14ac:dyDescent="0.2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3"/>
      <c r="R474" s="4"/>
    </row>
    <row r="475" spans="4:18" ht="15.75" customHeight="1" x14ac:dyDescent="0.2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3"/>
      <c r="R475" s="4"/>
    </row>
    <row r="476" spans="4:18" ht="15.75" customHeight="1" x14ac:dyDescent="0.2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3"/>
      <c r="R476" s="4"/>
    </row>
    <row r="477" spans="4:18" ht="15.75" customHeight="1" x14ac:dyDescent="0.2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3"/>
      <c r="R477" s="4"/>
    </row>
    <row r="478" spans="4:18" ht="15.75" customHeight="1" x14ac:dyDescent="0.2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3"/>
      <c r="R478" s="4"/>
    </row>
    <row r="479" spans="4:18" ht="15.75" customHeight="1" x14ac:dyDescent="0.2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3"/>
      <c r="R479" s="4"/>
    </row>
    <row r="480" spans="4:18" ht="15.75" customHeight="1" x14ac:dyDescent="0.2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3"/>
      <c r="R480" s="4"/>
    </row>
    <row r="481" spans="4:18" ht="15.75" customHeight="1" x14ac:dyDescent="0.2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3"/>
      <c r="R481" s="4"/>
    </row>
    <row r="482" spans="4:18" ht="15.75" customHeight="1" x14ac:dyDescent="0.2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3"/>
      <c r="R482" s="4"/>
    </row>
    <row r="483" spans="4:18" ht="15.75" customHeight="1" x14ac:dyDescent="0.2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3"/>
      <c r="R483" s="4"/>
    </row>
    <row r="484" spans="4:18" ht="15.75" customHeight="1" x14ac:dyDescent="0.2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3"/>
      <c r="R484" s="4"/>
    </row>
    <row r="485" spans="4:18" ht="15.75" customHeight="1" x14ac:dyDescent="0.2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3"/>
      <c r="R485" s="4"/>
    </row>
    <row r="486" spans="4:18" ht="15.75" customHeight="1" x14ac:dyDescent="0.2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3"/>
      <c r="R486" s="4"/>
    </row>
    <row r="487" spans="4:18" ht="15.75" customHeight="1" x14ac:dyDescent="0.2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3"/>
      <c r="R487" s="4"/>
    </row>
    <row r="488" spans="4:18" ht="15.75" customHeight="1" x14ac:dyDescent="0.2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3"/>
      <c r="R488" s="4"/>
    </row>
    <row r="489" spans="4:18" ht="15.75" customHeight="1" x14ac:dyDescent="0.2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3"/>
      <c r="R489" s="4"/>
    </row>
    <row r="490" spans="4:18" ht="15.75" customHeight="1" x14ac:dyDescent="0.2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3"/>
      <c r="R490" s="4"/>
    </row>
    <row r="491" spans="4:18" ht="15.75" customHeight="1" x14ac:dyDescent="0.2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3"/>
      <c r="R491" s="4"/>
    </row>
    <row r="492" spans="4:18" ht="15.75" customHeight="1" x14ac:dyDescent="0.2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3"/>
      <c r="R492" s="4"/>
    </row>
    <row r="493" spans="4:18" ht="15.75" customHeight="1" x14ac:dyDescent="0.2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3"/>
      <c r="R493" s="4"/>
    </row>
    <row r="494" spans="4:18" ht="15.75" customHeight="1" x14ac:dyDescent="0.2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3"/>
      <c r="R494" s="4"/>
    </row>
    <row r="495" spans="4:18" ht="15.75" customHeight="1" x14ac:dyDescent="0.2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3"/>
      <c r="R495" s="4"/>
    </row>
    <row r="496" spans="4:18" ht="15.75" customHeight="1" x14ac:dyDescent="0.2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3"/>
      <c r="R496" s="4"/>
    </row>
    <row r="497" spans="4:18" ht="15.75" customHeight="1" x14ac:dyDescent="0.2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3"/>
      <c r="R497" s="4"/>
    </row>
    <row r="498" spans="4:18" ht="15.75" customHeight="1" x14ac:dyDescent="0.2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3"/>
      <c r="R498" s="4"/>
    </row>
    <row r="499" spans="4:18" ht="15.75" customHeight="1" x14ac:dyDescent="0.2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3"/>
      <c r="R499" s="4"/>
    </row>
    <row r="500" spans="4:18" ht="15.75" customHeight="1" x14ac:dyDescent="0.2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3"/>
      <c r="R500" s="4"/>
    </row>
    <row r="501" spans="4:18" ht="15.75" customHeight="1" x14ac:dyDescent="0.2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3"/>
      <c r="R501" s="4"/>
    </row>
    <row r="502" spans="4:18" ht="15.75" customHeight="1" x14ac:dyDescent="0.2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3"/>
      <c r="R502" s="4"/>
    </row>
    <row r="503" spans="4:18" ht="15.75" customHeight="1" x14ac:dyDescent="0.2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3"/>
      <c r="R503" s="4"/>
    </row>
    <row r="504" spans="4:18" ht="15.75" customHeight="1" x14ac:dyDescent="0.2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3"/>
      <c r="R504" s="4"/>
    </row>
    <row r="505" spans="4:18" ht="15.75" customHeight="1" x14ac:dyDescent="0.2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3"/>
      <c r="R505" s="4"/>
    </row>
    <row r="506" spans="4:18" ht="15.75" customHeight="1" x14ac:dyDescent="0.2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3"/>
      <c r="R506" s="4"/>
    </row>
    <row r="507" spans="4:18" ht="15.75" customHeight="1" x14ac:dyDescent="0.2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3"/>
      <c r="R507" s="4"/>
    </row>
    <row r="508" spans="4:18" ht="15.75" customHeight="1" x14ac:dyDescent="0.2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3"/>
      <c r="R508" s="4"/>
    </row>
    <row r="509" spans="4:18" ht="15.75" customHeight="1" x14ac:dyDescent="0.2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3"/>
      <c r="R509" s="4"/>
    </row>
    <row r="510" spans="4:18" ht="15.75" customHeight="1" x14ac:dyDescent="0.2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3"/>
      <c r="R510" s="4"/>
    </row>
    <row r="511" spans="4:18" ht="15.75" customHeight="1" x14ac:dyDescent="0.2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3"/>
      <c r="R511" s="4"/>
    </row>
    <row r="512" spans="4:18" ht="15.75" customHeight="1" x14ac:dyDescent="0.2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3"/>
      <c r="R512" s="4"/>
    </row>
    <row r="513" spans="4:18" ht="15.75" customHeight="1" x14ac:dyDescent="0.2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3"/>
      <c r="R513" s="4"/>
    </row>
    <row r="514" spans="4:18" ht="15.75" customHeight="1" x14ac:dyDescent="0.2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3"/>
      <c r="R514" s="4"/>
    </row>
    <row r="515" spans="4:18" ht="15.75" customHeight="1" x14ac:dyDescent="0.2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3"/>
      <c r="R515" s="4"/>
    </row>
    <row r="516" spans="4:18" ht="15.75" customHeight="1" x14ac:dyDescent="0.2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3"/>
      <c r="R516" s="4"/>
    </row>
    <row r="517" spans="4:18" ht="15.75" customHeight="1" x14ac:dyDescent="0.2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3"/>
      <c r="R517" s="4"/>
    </row>
    <row r="518" spans="4:18" ht="15.75" customHeight="1" x14ac:dyDescent="0.2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3"/>
      <c r="R518" s="4"/>
    </row>
    <row r="519" spans="4:18" ht="15.75" customHeight="1" x14ac:dyDescent="0.2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3"/>
      <c r="R519" s="4"/>
    </row>
    <row r="520" spans="4:18" ht="15.75" customHeight="1" x14ac:dyDescent="0.2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3"/>
      <c r="R520" s="4"/>
    </row>
    <row r="521" spans="4:18" ht="15.75" customHeight="1" x14ac:dyDescent="0.2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3"/>
      <c r="R521" s="4"/>
    </row>
    <row r="522" spans="4:18" ht="15.75" customHeight="1" x14ac:dyDescent="0.2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3"/>
      <c r="R522" s="4"/>
    </row>
    <row r="523" spans="4:18" ht="15.75" customHeight="1" x14ac:dyDescent="0.2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3"/>
      <c r="R523" s="4"/>
    </row>
    <row r="524" spans="4:18" ht="15.75" customHeight="1" x14ac:dyDescent="0.2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3"/>
      <c r="R524" s="4"/>
    </row>
    <row r="525" spans="4:18" ht="15.75" customHeight="1" x14ac:dyDescent="0.2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3"/>
      <c r="R525" s="4"/>
    </row>
    <row r="526" spans="4:18" ht="15.75" customHeight="1" x14ac:dyDescent="0.2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3"/>
      <c r="R526" s="4"/>
    </row>
    <row r="527" spans="4:18" ht="15.75" customHeight="1" x14ac:dyDescent="0.2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3"/>
      <c r="R527" s="4"/>
    </row>
    <row r="528" spans="4:18" ht="15.75" customHeight="1" x14ac:dyDescent="0.2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3"/>
      <c r="R528" s="4"/>
    </row>
    <row r="529" spans="4:18" ht="15.75" customHeight="1" x14ac:dyDescent="0.2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3"/>
      <c r="R529" s="4"/>
    </row>
    <row r="530" spans="4:18" ht="15.75" customHeight="1" x14ac:dyDescent="0.2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3"/>
      <c r="R530" s="4"/>
    </row>
    <row r="531" spans="4:18" ht="15.75" customHeight="1" x14ac:dyDescent="0.2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3"/>
      <c r="R531" s="4"/>
    </row>
    <row r="532" spans="4:18" ht="15.75" customHeight="1" x14ac:dyDescent="0.2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3"/>
      <c r="R532" s="4"/>
    </row>
    <row r="533" spans="4:18" ht="15.75" customHeight="1" x14ac:dyDescent="0.2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3"/>
      <c r="R533" s="4"/>
    </row>
    <row r="534" spans="4:18" ht="15.75" customHeight="1" x14ac:dyDescent="0.2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3"/>
      <c r="R534" s="4"/>
    </row>
    <row r="535" spans="4:18" ht="15.75" customHeight="1" x14ac:dyDescent="0.2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3"/>
      <c r="R535" s="4"/>
    </row>
    <row r="536" spans="4:18" ht="15.75" customHeight="1" x14ac:dyDescent="0.2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3"/>
      <c r="R536" s="4"/>
    </row>
    <row r="537" spans="4:18" ht="15.75" customHeight="1" x14ac:dyDescent="0.2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3"/>
      <c r="R537" s="4"/>
    </row>
    <row r="538" spans="4:18" ht="15.75" customHeight="1" x14ac:dyDescent="0.2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3"/>
      <c r="R538" s="4"/>
    </row>
    <row r="539" spans="4:18" ht="15.75" customHeight="1" x14ac:dyDescent="0.2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3"/>
      <c r="R539" s="4"/>
    </row>
    <row r="540" spans="4:18" ht="15.75" customHeight="1" x14ac:dyDescent="0.2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3"/>
      <c r="R540" s="4"/>
    </row>
    <row r="541" spans="4:18" ht="15.75" customHeight="1" x14ac:dyDescent="0.2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3"/>
      <c r="R541" s="4"/>
    </row>
    <row r="542" spans="4:18" ht="15.75" customHeight="1" x14ac:dyDescent="0.2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3"/>
      <c r="R542" s="4"/>
    </row>
    <row r="543" spans="4:18" ht="15.75" customHeight="1" x14ac:dyDescent="0.2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3"/>
      <c r="R543" s="4"/>
    </row>
    <row r="544" spans="4:18" ht="15.75" customHeight="1" x14ac:dyDescent="0.2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3"/>
      <c r="R544" s="4"/>
    </row>
    <row r="545" spans="4:18" ht="15.75" customHeight="1" x14ac:dyDescent="0.2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3"/>
      <c r="R545" s="4"/>
    </row>
    <row r="546" spans="4:18" ht="15.75" customHeight="1" x14ac:dyDescent="0.2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3"/>
      <c r="R546" s="4"/>
    </row>
    <row r="547" spans="4:18" ht="15.75" customHeight="1" x14ac:dyDescent="0.2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3"/>
      <c r="R547" s="4"/>
    </row>
    <row r="548" spans="4:18" ht="15.75" customHeight="1" x14ac:dyDescent="0.2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3"/>
      <c r="R548" s="4"/>
    </row>
    <row r="549" spans="4:18" ht="15.75" customHeight="1" x14ac:dyDescent="0.2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3"/>
      <c r="R549" s="4"/>
    </row>
    <row r="550" spans="4:18" ht="15.75" customHeight="1" x14ac:dyDescent="0.2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3"/>
      <c r="R550" s="4"/>
    </row>
    <row r="551" spans="4:18" ht="15.75" customHeight="1" x14ac:dyDescent="0.2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3"/>
      <c r="R551" s="4"/>
    </row>
    <row r="552" spans="4:18" ht="15.75" customHeight="1" x14ac:dyDescent="0.2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3"/>
      <c r="R552" s="4"/>
    </row>
    <row r="553" spans="4:18" ht="15.75" customHeight="1" x14ac:dyDescent="0.2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3"/>
      <c r="R553" s="4"/>
    </row>
    <row r="554" spans="4:18" ht="15.75" customHeight="1" x14ac:dyDescent="0.2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3"/>
      <c r="R554" s="4"/>
    </row>
    <row r="555" spans="4:18" ht="15.75" customHeight="1" x14ac:dyDescent="0.2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3"/>
      <c r="R555" s="4"/>
    </row>
    <row r="556" spans="4:18" ht="15.75" customHeight="1" x14ac:dyDescent="0.2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3"/>
      <c r="R556" s="4"/>
    </row>
    <row r="557" spans="4:18" ht="15.75" customHeight="1" x14ac:dyDescent="0.2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3"/>
      <c r="R557" s="4"/>
    </row>
    <row r="558" spans="4:18" ht="15.75" customHeight="1" x14ac:dyDescent="0.25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3"/>
      <c r="R558" s="4"/>
    </row>
    <row r="559" spans="4:18" ht="15.75" customHeight="1" x14ac:dyDescent="0.25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3"/>
      <c r="R559" s="4"/>
    </row>
    <row r="560" spans="4:18" ht="15.75" customHeight="1" x14ac:dyDescent="0.25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3"/>
      <c r="R560" s="4"/>
    </row>
    <row r="561" spans="4:18" ht="15.75" customHeight="1" x14ac:dyDescent="0.25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3"/>
      <c r="R561" s="4"/>
    </row>
    <row r="562" spans="4:18" ht="15.75" customHeight="1" x14ac:dyDescent="0.25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3"/>
      <c r="R562" s="4"/>
    </row>
    <row r="563" spans="4:18" ht="15.75" customHeight="1" x14ac:dyDescent="0.25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3"/>
      <c r="R563" s="4"/>
    </row>
    <row r="564" spans="4:18" ht="15.75" customHeight="1" x14ac:dyDescent="0.25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3"/>
      <c r="R564" s="4"/>
    </row>
    <row r="565" spans="4:18" ht="15.75" customHeight="1" x14ac:dyDescent="0.25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3"/>
      <c r="R565" s="4"/>
    </row>
    <row r="566" spans="4:18" ht="15.75" customHeight="1" x14ac:dyDescent="0.25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3"/>
      <c r="R566" s="4"/>
    </row>
    <row r="567" spans="4:18" ht="15.75" customHeight="1" x14ac:dyDescent="0.25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3"/>
      <c r="R567" s="4"/>
    </row>
    <row r="568" spans="4:18" ht="15.75" customHeight="1" x14ac:dyDescent="0.25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3"/>
      <c r="R568" s="4"/>
    </row>
    <row r="569" spans="4:18" ht="15.75" customHeight="1" x14ac:dyDescent="0.25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3"/>
      <c r="R569" s="4"/>
    </row>
    <row r="570" spans="4:18" ht="15.75" customHeight="1" x14ac:dyDescent="0.25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3"/>
      <c r="R570" s="4"/>
    </row>
    <row r="571" spans="4:18" ht="15.75" customHeight="1" x14ac:dyDescent="0.25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3"/>
      <c r="R571" s="4"/>
    </row>
    <row r="572" spans="4:18" ht="15.75" customHeight="1" x14ac:dyDescent="0.25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3"/>
      <c r="R572" s="4"/>
    </row>
    <row r="573" spans="4:18" ht="15.75" customHeight="1" x14ac:dyDescent="0.25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3"/>
      <c r="R573" s="4"/>
    </row>
    <row r="574" spans="4:18" ht="15.75" customHeight="1" x14ac:dyDescent="0.25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3"/>
      <c r="R574" s="4"/>
    </row>
    <row r="575" spans="4:18" ht="15.75" customHeight="1" x14ac:dyDescent="0.25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3"/>
      <c r="R575" s="4"/>
    </row>
    <row r="576" spans="4:18" ht="15.75" customHeight="1" x14ac:dyDescent="0.25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3"/>
      <c r="R576" s="4"/>
    </row>
    <row r="577" spans="4:18" ht="15.75" customHeight="1" x14ac:dyDescent="0.25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3"/>
      <c r="R577" s="4"/>
    </row>
    <row r="578" spans="4:18" ht="15.75" customHeight="1" x14ac:dyDescent="0.25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3"/>
      <c r="R578" s="4"/>
    </row>
    <row r="579" spans="4:18" ht="15.75" customHeight="1" x14ac:dyDescent="0.25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3"/>
      <c r="R579" s="4"/>
    </row>
    <row r="580" spans="4:18" ht="15.75" customHeight="1" x14ac:dyDescent="0.25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3"/>
      <c r="R580" s="4"/>
    </row>
    <row r="581" spans="4:18" ht="15.75" customHeight="1" x14ac:dyDescent="0.25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3"/>
      <c r="R581" s="4"/>
    </row>
    <row r="582" spans="4:18" ht="15.75" customHeight="1" x14ac:dyDescent="0.25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3"/>
      <c r="R582" s="4"/>
    </row>
    <row r="583" spans="4:18" ht="15.75" customHeight="1" x14ac:dyDescent="0.25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3"/>
      <c r="R583" s="4"/>
    </row>
    <row r="584" spans="4:18" ht="15.75" customHeight="1" x14ac:dyDescent="0.25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3"/>
      <c r="R584" s="4"/>
    </row>
    <row r="585" spans="4:18" ht="15.75" customHeight="1" x14ac:dyDescent="0.25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3"/>
      <c r="R585" s="4"/>
    </row>
    <row r="586" spans="4:18" ht="15.75" customHeight="1" x14ac:dyDescent="0.25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3"/>
      <c r="R586" s="4"/>
    </row>
    <row r="587" spans="4:18" ht="15.75" customHeight="1" x14ac:dyDescent="0.25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3"/>
      <c r="R587" s="4"/>
    </row>
    <row r="588" spans="4:18" ht="15.75" customHeight="1" x14ac:dyDescent="0.25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3"/>
      <c r="R588" s="4"/>
    </row>
    <row r="589" spans="4:18" ht="15.75" customHeight="1" x14ac:dyDescent="0.25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3"/>
      <c r="R589" s="4"/>
    </row>
    <row r="590" spans="4:18" ht="15.75" customHeight="1" x14ac:dyDescent="0.25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3"/>
      <c r="R590" s="4"/>
    </row>
    <row r="591" spans="4:18" ht="15.75" customHeight="1" x14ac:dyDescent="0.25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3"/>
      <c r="R591" s="4"/>
    </row>
    <row r="592" spans="4:18" ht="15.75" customHeight="1" x14ac:dyDescent="0.25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3"/>
      <c r="R592" s="4"/>
    </row>
    <row r="593" spans="4:18" ht="15.75" customHeight="1" x14ac:dyDescent="0.25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3"/>
      <c r="R593" s="4"/>
    </row>
    <row r="594" spans="4:18" ht="15.75" customHeight="1" x14ac:dyDescent="0.25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3"/>
      <c r="R594" s="4"/>
    </row>
    <row r="595" spans="4:18" ht="15.75" customHeight="1" x14ac:dyDescent="0.25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3"/>
      <c r="R595" s="4"/>
    </row>
    <row r="596" spans="4:18" ht="15.75" customHeight="1" x14ac:dyDescent="0.25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3"/>
      <c r="R596" s="4"/>
    </row>
    <row r="597" spans="4:18" ht="15.75" customHeight="1" x14ac:dyDescent="0.25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3"/>
      <c r="R597" s="4"/>
    </row>
    <row r="598" spans="4:18" ht="15.75" customHeight="1" x14ac:dyDescent="0.25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3"/>
      <c r="R598" s="4"/>
    </row>
    <row r="599" spans="4:18" ht="15.75" customHeight="1" x14ac:dyDescent="0.25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3"/>
      <c r="R599" s="4"/>
    </row>
    <row r="600" spans="4:18" ht="15.75" customHeight="1" x14ac:dyDescent="0.25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3"/>
      <c r="R600" s="4"/>
    </row>
    <row r="601" spans="4:18" ht="15.75" customHeight="1" x14ac:dyDescent="0.25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3"/>
      <c r="R601" s="4"/>
    </row>
    <row r="602" spans="4:18" ht="15.75" customHeight="1" x14ac:dyDescent="0.25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3"/>
      <c r="R602" s="4"/>
    </row>
    <row r="603" spans="4:18" ht="15.75" customHeight="1" x14ac:dyDescent="0.25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3"/>
      <c r="R603" s="4"/>
    </row>
    <row r="604" spans="4:18" ht="15.75" customHeight="1" x14ac:dyDescent="0.25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3"/>
      <c r="R604" s="4"/>
    </row>
    <row r="605" spans="4:18" ht="15.75" customHeight="1" x14ac:dyDescent="0.25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3"/>
      <c r="R605" s="4"/>
    </row>
    <row r="606" spans="4:18" ht="15.75" customHeight="1" x14ac:dyDescent="0.25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3"/>
      <c r="R606" s="4"/>
    </row>
    <row r="607" spans="4:18" ht="15.75" customHeight="1" x14ac:dyDescent="0.25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3"/>
      <c r="R607" s="4"/>
    </row>
    <row r="608" spans="4:18" ht="15.75" customHeight="1" x14ac:dyDescent="0.25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3"/>
      <c r="R608" s="4"/>
    </row>
    <row r="609" spans="4:18" ht="15.75" customHeight="1" x14ac:dyDescent="0.25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3"/>
      <c r="R609" s="4"/>
    </row>
    <row r="610" spans="4:18" ht="15.75" customHeight="1" x14ac:dyDescent="0.25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3"/>
      <c r="R610" s="4"/>
    </row>
    <row r="611" spans="4:18" ht="15.75" customHeight="1" x14ac:dyDescent="0.25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3"/>
      <c r="R611" s="4"/>
    </row>
    <row r="612" spans="4:18" ht="15.75" customHeight="1" x14ac:dyDescent="0.25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3"/>
      <c r="R612" s="4"/>
    </row>
    <row r="613" spans="4:18" ht="15.75" customHeight="1" x14ac:dyDescent="0.25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3"/>
      <c r="R613" s="4"/>
    </row>
    <row r="614" spans="4:18" ht="15.75" customHeight="1" x14ac:dyDescent="0.25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3"/>
      <c r="R614" s="4"/>
    </row>
    <row r="615" spans="4:18" ht="15.75" customHeight="1" x14ac:dyDescent="0.25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3"/>
      <c r="R615" s="4"/>
    </row>
    <row r="616" spans="4:18" ht="15.75" customHeight="1" x14ac:dyDescent="0.25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3"/>
      <c r="R616" s="4"/>
    </row>
    <row r="617" spans="4:18" ht="15.75" customHeight="1" x14ac:dyDescent="0.25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3"/>
      <c r="R617" s="4"/>
    </row>
    <row r="618" spans="4:18" ht="15.75" customHeight="1" x14ac:dyDescent="0.25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3"/>
      <c r="R618" s="4"/>
    </row>
    <row r="619" spans="4:18" ht="15.75" customHeight="1" x14ac:dyDescent="0.25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3"/>
      <c r="R619" s="4"/>
    </row>
    <row r="620" spans="4:18" ht="15.75" customHeight="1" x14ac:dyDescent="0.25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3"/>
      <c r="R620" s="4"/>
    </row>
    <row r="621" spans="4:18" ht="15.75" customHeight="1" x14ac:dyDescent="0.25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3"/>
      <c r="R621" s="4"/>
    </row>
    <row r="622" spans="4:18" ht="15.75" customHeight="1" x14ac:dyDescent="0.25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3"/>
      <c r="R622" s="4"/>
    </row>
    <row r="623" spans="4:18" ht="15.75" customHeight="1" x14ac:dyDescent="0.25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3"/>
      <c r="R623" s="4"/>
    </row>
    <row r="624" spans="4:18" ht="15.75" customHeight="1" x14ac:dyDescent="0.25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3"/>
      <c r="R624" s="4"/>
    </row>
    <row r="625" spans="4:18" ht="15.75" customHeight="1" x14ac:dyDescent="0.25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3"/>
      <c r="R625" s="4"/>
    </row>
    <row r="626" spans="4:18" ht="15.75" customHeight="1" x14ac:dyDescent="0.25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3"/>
      <c r="R626" s="4"/>
    </row>
    <row r="627" spans="4:18" ht="15.75" customHeight="1" x14ac:dyDescent="0.25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3"/>
      <c r="R627" s="4"/>
    </row>
    <row r="628" spans="4:18" ht="15.75" customHeight="1" x14ac:dyDescent="0.25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3"/>
      <c r="R628" s="4"/>
    </row>
    <row r="629" spans="4:18" ht="15.75" customHeight="1" x14ac:dyDescent="0.25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3"/>
      <c r="R629" s="4"/>
    </row>
    <row r="630" spans="4:18" ht="15.75" customHeight="1" x14ac:dyDescent="0.25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3"/>
      <c r="R630" s="4"/>
    </row>
    <row r="631" spans="4:18" ht="15.75" customHeight="1" x14ac:dyDescent="0.25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3"/>
      <c r="R631" s="4"/>
    </row>
    <row r="632" spans="4:18" ht="15.75" customHeight="1" x14ac:dyDescent="0.25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3"/>
      <c r="R632" s="4"/>
    </row>
    <row r="633" spans="4:18" ht="15.75" customHeight="1" x14ac:dyDescent="0.25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3"/>
      <c r="R633" s="4"/>
    </row>
    <row r="634" spans="4:18" ht="15.75" customHeight="1" x14ac:dyDescent="0.25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3"/>
      <c r="R634" s="4"/>
    </row>
    <row r="635" spans="4:18" ht="15.75" customHeight="1" x14ac:dyDescent="0.25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3"/>
      <c r="R635" s="4"/>
    </row>
    <row r="636" spans="4:18" ht="15.75" customHeight="1" x14ac:dyDescent="0.25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3"/>
      <c r="R636" s="4"/>
    </row>
    <row r="637" spans="4:18" ht="15.75" customHeight="1" x14ac:dyDescent="0.25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3"/>
      <c r="R637" s="4"/>
    </row>
    <row r="638" spans="4:18" ht="15.75" customHeight="1" x14ac:dyDescent="0.25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3"/>
      <c r="R638" s="4"/>
    </row>
    <row r="639" spans="4:18" ht="15.75" customHeight="1" x14ac:dyDescent="0.25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3"/>
      <c r="R639" s="4"/>
    </row>
    <row r="640" spans="4:18" ht="15.75" customHeight="1" x14ac:dyDescent="0.25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3"/>
      <c r="R640" s="4"/>
    </row>
    <row r="641" spans="4:18" ht="15.75" customHeight="1" x14ac:dyDescent="0.25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3"/>
      <c r="R641" s="4"/>
    </row>
    <row r="642" spans="4:18" ht="15.75" customHeight="1" x14ac:dyDescent="0.25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3"/>
      <c r="R642" s="4"/>
    </row>
    <row r="643" spans="4:18" ht="15.75" customHeight="1" x14ac:dyDescent="0.25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3"/>
      <c r="R643" s="4"/>
    </row>
    <row r="644" spans="4:18" ht="15.75" customHeight="1" x14ac:dyDescent="0.25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3"/>
      <c r="R644" s="4"/>
    </row>
    <row r="645" spans="4:18" ht="15.75" customHeight="1" x14ac:dyDescent="0.25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3"/>
      <c r="R645" s="4"/>
    </row>
    <row r="646" spans="4:18" ht="15.75" customHeight="1" x14ac:dyDescent="0.25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3"/>
      <c r="R646" s="4"/>
    </row>
    <row r="647" spans="4:18" ht="15.75" customHeight="1" x14ac:dyDescent="0.25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3"/>
      <c r="R647" s="4"/>
    </row>
    <row r="648" spans="4:18" ht="15.75" customHeight="1" x14ac:dyDescent="0.25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3"/>
      <c r="R648" s="4"/>
    </row>
    <row r="649" spans="4:18" ht="15.75" customHeight="1" x14ac:dyDescent="0.25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3"/>
      <c r="R649" s="4"/>
    </row>
    <row r="650" spans="4:18" ht="15.75" customHeight="1" x14ac:dyDescent="0.25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3"/>
      <c r="R650" s="4"/>
    </row>
    <row r="651" spans="4:18" ht="15.75" customHeight="1" x14ac:dyDescent="0.25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3"/>
      <c r="R651" s="4"/>
    </row>
    <row r="652" spans="4:18" ht="15.75" customHeight="1" x14ac:dyDescent="0.25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3"/>
      <c r="R652" s="4"/>
    </row>
    <row r="653" spans="4:18" ht="15.75" customHeight="1" x14ac:dyDescent="0.25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3"/>
      <c r="R653" s="4"/>
    </row>
    <row r="654" spans="4:18" ht="15.75" customHeight="1" x14ac:dyDescent="0.25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3"/>
      <c r="R654" s="4"/>
    </row>
    <row r="655" spans="4:18" ht="15.75" customHeight="1" x14ac:dyDescent="0.25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3"/>
      <c r="R655" s="4"/>
    </row>
    <row r="656" spans="4:18" ht="15.75" customHeight="1" x14ac:dyDescent="0.25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3"/>
      <c r="R656" s="4"/>
    </row>
    <row r="657" spans="4:18" ht="15.75" customHeight="1" x14ac:dyDescent="0.25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3"/>
      <c r="R657" s="4"/>
    </row>
    <row r="658" spans="4:18" ht="15.75" customHeight="1" x14ac:dyDescent="0.25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3"/>
      <c r="R658" s="4"/>
    </row>
    <row r="659" spans="4:18" ht="15.75" customHeight="1" x14ac:dyDescent="0.25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3"/>
      <c r="R659" s="4"/>
    </row>
    <row r="660" spans="4:18" ht="15.75" customHeight="1" x14ac:dyDescent="0.25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3"/>
      <c r="R660" s="4"/>
    </row>
    <row r="661" spans="4:18" ht="15.75" customHeight="1" x14ac:dyDescent="0.25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3"/>
      <c r="R661" s="4"/>
    </row>
    <row r="662" spans="4:18" ht="15.75" customHeight="1" x14ac:dyDescent="0.25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3"/>
      <c r="R662" s="4"/>
    </row>
    <row r="663" spans="4:18" ht="15.75" customHeight="1" x14ac:dyDescent="0.25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3"/>
      <c r="R663" s="4"/>
    </row>
    <row r="664" spans="4:18" ht="15.75" customHeight="1" x14ac:dyDescent="0.25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3"/>
      <c r="R664" s="4"/>
    </row>
    <row r="665" spans="4:18" ht="15.75" customHeight="1" x14ac:dyDescent="0.25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3"/>
      <c r="R665" s="4"/>
    </row>
    <row r="666" spans="4:18" ht="15.75" customHeight="1" x14ac:dyDescent="0.25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3"/>
      <c r="R666" s="4"/>
    </row>
    <row r="667" spans="4:18" ht="15.75" customHeight="1" x14ac:dyDescent="0.25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3"/>
      <c r="R667" s="4"/>
    </row>
    <row r="668" spans="4:18" ht="15.75" customHeight="1" x14ac:dyDescent="0.25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3"/>
      <c r="R668" s="4"/>
    </row>
    <row r="669" spans="4:18" ht="15.75" customHeight="1" x14ac:dyDescent="0.25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3"/>
      <c r="R669" s="4"/>
    </row>
    <row r="670" spans="4:18" ht="15.75" customHeight="1" x14ac:dyDescent="0.25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3"/>
      <c r="R670" s="4"/>
    </row>
    <row r="671" spans="4:18" ht="15.75" customHeight="1" x14ac:dyDescent="0.25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3"/>
      <c r="R671" s="4"/>
    </row>
    <row r="672" spans="4:18" ht="15.75" customHeight="1" x14ac:dyDescent="0.25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3"/>
      <c r="R672" s="4"/>
    </row>
    <row r="673" spans="4:18" ht="15.75" customHeight="1" x14ac:dyDescent="0.25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3"/>
      <c r="R673" s="4"/>
    </row>
    <row r="674" spans="4:18" ht="15.75" customHeight="1" x14ac:dyDescent="0.25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3"/>
      <c r="R674" s="4"/>
    </row>
    <row r="675" spans="4:18" ht="15.75" customHeight="1" x14ac:dyDescent="0.25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3"/>
      <c r="R675" s="4"/>
    </row>
    <row r="676" spans="4:18" ht="15.75" customHeight="1" x14ac:dyDescent="0.25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3"/>
      <c r="R676" s="4"/>
    </row>
    <row r="677" spans="4:18" ht="15.75" customHeight="1" x14ac:dyDescent="0.25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3"/>
      <c r="R677" s="4"/>
    </row>
    <row r="678" spans="4:18" ht="15.75" customHeight="1" x14ac:dyDescent="0.25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3"/>
      <c r="R678" s="4"/>
    </row>
    <row r="679" spans="4:18" ht="15.75" customHeight="1" x14ac:dyDescent="0.25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3"/>
      <c r="R679" s="4"/>
    </row>
    <row r="680" spans="4:18" ht="15.75" customHeight="1" x14ac:dyDescent="0.25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3"/>
      <c r="R680" s="4"/>
    </row>
    <row r="681" spans="4:18" ht="15.75" customHeight="1" x14ac:dyDescent="0.25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3"/>
      <c r="R681" s="4"/>
    </row>
    <row r="682" spans="4:18" ht="15.75" customHeight="1" x14ac:dyDescent="0.25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3"/>
      <c r="R682" s="4"/>
    </row>
    <row r="683" spans="4:18" ht="15.75" customHeight="1" x14ac:dyDescent="0.25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3"/>
      <c r="R683" s="4"/>
    </row>
    <row r="684" spans="4:18" ht="15.75" customHeight="1" x14ac:dyDescent="0.25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3"/>
      <c r="R684" s="4"/>
    </row>
    <row r="685" spans="4:18" ht="15.75" customHeight="1" x14ac:dyDescent="0.25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3"/>
      <c r="R685" s="4"/>
    </row>
    <row r="686" spans="4:18" ht="15.75" customHeight="1" x14ac:dyDescent="0.25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3"/>
      <c r="R686" s="4"/>
    </row>
    <row r="687" spans="4:18" ht="15.75" customHeight="1" x14ac:dyDescent="0.25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3"/>
      <c r="R687" s="4"/>
    </row>
    <row r="688" spans="4:18" ht="15.75" customHeight="1" x14ac:dyDescent="0.25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3"/>
      <c r="R688" s="4"/>
    </row>
    <row r="689" spans="4:18" ht="15.75" customHeight="1" x14ac:dyDescent="0.25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3"/>
      <c r="R689" s="4"/>
    </row>
    <row r="690" spans="4:18" ht="15.75" customHeight="1" x14ac:dyDescent="0.25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3"/>
      <c r="R690" s="4"/>
    </row>
    <row r="691" spans="4:18" ht="15.75" customHeight="1" x14ac:dyDescent="0.25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3"/>
      <c r="R691" s="4"/>
    </row>
    <row r="692" spans="4:18" ht="15.75" customHeight="1" x14ac:dyDescent="0.25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3"/>
      <c r="R692" s="4"/>
    </row>
    <row r="693" spans="4:18" ht="15.75" customHeight="1" x14ac:dyDescent="0.25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3"/>
      <c r="R693" s="4"/>
    </row>
    <row r="694" spans="4:18" ht="15.75" customHeight="1" x14ac:dyDescent="0.25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3"/>
      <c r="R694" s="4"/>
    </row>
    <row r="695" spans="4:18" ht="15.75" customHeight="1" x14ac:dyDescent="0.25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3"/>
      <c r="R695" s="4"/>
    </row>
    <row r="696" spans="4:18" ht="15.75" customHeight="1" x14ac:dyDescent="0.25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3"/>
      <c r="R696" s="4"/>
    </row>
    <row r="697" spans="4:18" ht="15.75" customHeight="1" x14ac:dyDescent="0.25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3"/>
      <c r="R697" s="4"/>
    </row>
    <row r="698" spans="4:18" ht="15.75" customHeight="1" x14ac:dyDescent="0.25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3"/>
      <c r="R698" s="4"/>
    </row>
    <row r="699" spans="4:18" ht="15.75" customHeight="1" x14ac:dyDescent="0.25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3"/>
      <c r="R699" s="4"/>
    </row>
    <row r="700" spans="4:18" ht="15.75" customHeight="1" x14ac:dyDescent="0.25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3"/>
      <c r="R700" s="4"/>
    </row>
    <row r="701" spans="4:18" ht="15.75" customHeight="1" x14ac:dyDescent="0.25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3"/>
      <c r="R701" s="4"/>
    </row>
    <row r="702" spans="4:18" ht="15.75" customHeight="1" x14ac:dyDescent="0.25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3"/>
      <c r="R702" s="4"/>
    </row>
    <row r="703" spans="4:18" ht="15.75" customHeight="1" x14ac:dyDescent="0.25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3"/>
      <c r="R703" s="4"/>
    </row>
    <row r="704" spans="4:18" ht="15.75" customHeight="1" x14ac:dyDescent="0.25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3"/>
      <c r="R704" s="4"/>
    </row>
    <row r="705" spans="4:18" ht="15.75" customHeight="1" x14ac:dyDescent="0.25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3"/>
      <c r="R705" s="4"/>
    </row>
    <row r="706" spans="4:18" ht="15.75" customHeight="1" x14ac:dyDescent="0.25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3"/>
      <c r="R706" s="4"/>
    </row>
    <row r="707" spans="4:18" ht="15.75" customHeight="1" x14ac:dyDescent="0.25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3"/>
      <c r="R707" s="4"/>
    </row>
    <row r="708" spans="4:18" ht="15.75" customHeight="1" x14ac:dyDescent="0.25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3"/>
      <c r="R708" s="4"/>
    </row>
    <row r="709" spans="4:18" ht="15.75" customHeight="1" x14ac:dyDescent="0.25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3"/>
      <c r="R709" s="4"/>
    </row>
    <row r="710" spans="4:18" ht="15.75" customHeight="1" x14ac:dyDescent="0.25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3"/>
      <c r="R710" s="4"/>
    </row>
    <row r="711" spans="4:18" ht="15.75" customHeight="1" x14ac:dyDescent="0.25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3"/>
      <c r="R711" s="4"/>
    </row>
    <row r="712" spans="4:18" ht="15.75" customHeight="1" x14ac:dyDescent="0.25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3"/>
      <c r="R712" s="4"/>
    </row>
    <row r="713" spans="4:18" ht="15.75" customHeight="1" x14ac:dyDescent="0.25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3"/>
      <c r="R713" s="4"/>
    </row>
    <row r="714" spans="4:18" ht="15.75" customHeight="1" x14ac:dyDescent="0.25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3"/>
      <c r="R714" s="4"/>
    </row>
    <row r="715" spans="4:18" ht="15.75" customHeight="1" x14ac:dyDescent="0.25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3"/>
      <c r="R715" s="4"/>
    </row>
    <row r="716" spans="4:18" ht="15.75" customHeight="1" x14ac:dyDescent="0.25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3"/>
      <c r="R716" s="4"/>
    </row>
    <row r="717" spans="4:18" ht="15.75" customHeight="1" x14ac:dyDescent="0.25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3"/>
      <c r="R717" s="4"/>
    </row>
    <row r="718" spans="4:18" ht="15.75" customHeight="1" x14ac:dyDescent="0.25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3"/>
      <c r="R718" s="4"/>
    </row>
    <row r="719" spans="4:18" ht="15.75" customHeight="1" x14ac:dyDescent="0.25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3"/>
      <c r="R719" s="4"/>
    </row>
    <row r="720" spans="4:18" ht="15.75" customHeight="1" x14ac:dyDescent="0.25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3"/>
      <c r="R720" s="4"/>
    </row>
    <row r="721" spans="4:18" ht="15.75" customHeight="1" x14ac:dyDescent="0.25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3"/>
      <c r="R721" s="4"/>
    </row>
    <row r="722" spans="4:18" ht="15.75" customHeight="1" x14ac:dyDescent="0.25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3"/>
      <c r="R722" s="4"/>
    </row>
    <row r="723" spans="4:18" ht="15.75" customHeight="1" x14ac:dyDescent="0.25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3"/>
      <c r="R723" s="4"/>
    </row>
    <row r="724" spans="4:18" ht="15.75" customHeight="1" x14ac:dyDescent="0.25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3"/>
      <c r="R724" s="4"/>
    </row>
    <row r="725" spans="4:18" ht="15.75" customHeight="1" x14ac:dyDescent="0.25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3"/>
      <c r="R725" s="4"/>
    </row>
    <row r="726" spans="4:18" ht="15.75" customHeight="1" x14ac:dyDescent="0.25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3"/>
      <c r="R726" s="4"/>
    </row>
    <row r="727" spans="4:18" ht="15.75" customHeight="1" x14ac:dyDescent="0.25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3"/>
      <c r="R727" s="4"/>
    </row>
    <row r="728" spans="4:18" ht="15.75" customHeight="1" x14ac:dyDescent="0.25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3"/>
      <c r="R728" s="4"/>
    </row>
    <row r="729" spans="4:18" ht="15.75" customHeight="1" x14ac:dyDescent="0.25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3"/>
      <c r="R729" s="4"/>
    </row>
    <row r="730" spans="4:18" ht="15.75" customHeight="1" x14ac:dyDescent="0.25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3"/>
      <c r="R730" s="4"/>
    </row>
    <row r="731" spans="4:18" ht="15.75" customHeight="1" x14ac:dyDescent="0.25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3"/>
      <c r="R731" s="4"/>
    </row>
    <row r="732" spans="4:18" ht="15.75" customHeight="1" x14ac:dyDescent="0.25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3"/>
      <c r="R732" s="4"/>
    </row>
    <row r="733" spans="4:18" ht="15.75" customHeight="1" x14ac:dyDescent="0.25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3"/>
      <c r="R733" s="4"/>
    </row>
    <row r="734" spans="4:18" ht="15.75" customHeight="1" x14ac:dyDescent="0.25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3"/>
      <c r="R734" s="4"/>
    </row>
    <row r="735" spans="4:18" ht="15.75" customHeight="1" x14ac:dyDescent="0.25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3"/>
      <c r="R735" s="4"/>
    </row>
    <row r="736" spans="4:18" ht="15.75" customHeight="1" x14ac:dyDescent="0.25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3"/>
      <c r="R736" s="4"/>
    </row>
    <row r="737" spans="4:18" ht="15.75" customHeight="1" x14ac:dyDescent="0.25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3"/>
      <c r="R737" s="4"/>
    </row>
    <row r="738" spans="4:18" ht="15.75" customHeight="1" x14ac:dyDescent="0.25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3"/>
      <c r="R738" s="4"/>
    </row>
    <row r="739" spans="4:18" ht="15.75" customHeight="1" x14ac:dyDescent="0.25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3"/>
      <c r="R739" s="4"/>
    </row>
    <row r="740" spans="4:18" ht="15.75" customHeight="1" x14ac:dyDescent="0.25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3"/>
      <c r="R740" s="4"/>
    </row>
    <row r="741" spans="4:18" ht="15.75" customHeight="1" x14ac:dyDescent="0.25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3"/>
      <c r="R741" s="4"/>
    </row>
    <row r="742" spans="4:18" ht="15.75" customHeight="1" x14ac:dyDescent="0.25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3"/>
      <c r="R742" s="4"/>
    </row>
    <row r="743" spans="4:18" ht="15.75" customHeight="1" x14ac:dyDescent="0.25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3"/>
      <c r="R743" s="4"/>
    </row>
    <row r="744" spans="4:18" ht="15.75" customHeight="1" x14ac:dyDescent="0.25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3"/>
      <c r="R744" s="4"/>
    </row>
    <row r="745" spans="4:18" ht="15.75" customHeight="1" x14ac:dyDescent="0.25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3"/>
      <c r="R745" s="4"/>
    </row>
    <row r="746" spans="4:18" ht="15.75" customHeight="1" x14ac:dyDescent="0.25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3"/>
      <c r="R746" s="4"/>
    </row>
    <row r="747" spans="4:18" ht="15.75" customHeight="1" x14ac:dyDescent="0.25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3"/>
      <c r="R747" s="4"/>
    </row>
    <row r="748" spans="4:18" ht="15.75" customHeight="1" x14ac:dyDescent="0.25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3"/>
      <c r="R748" s="4"/>
    </row>
    <row r="749" spans="4:18" ht="15.75" customHeight="1" x14ac:dyDescent="0.25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3"/>
      <c r="R749" s="4"/>
    </row>
    <row r="750" spans="4:18" ht="15.75" customHeight="1" x14ac:dyDescent="0.25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3"/>
      <c r="R750" s="4"/>
    </row>
    <row r="751" spans="4:18" ht="15.75" customHeight="1" x14ac:dyDescent="0.25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3"/>
      <c r="R751" s="4"/>
    </row>
    <row r="752" spans="4:18" ht="15.75" customHeight="1" x14ac:dyDescent="0.25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3"/>
      <c r="R752" s="4"/>
    </row>
    <row r="753" spans="4:18" ht="15.75" customHeight="1" x14ac:dyDescent="0.25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3"/>
      <c r="R753" s="4"/>
    </row>
    <row r="754" spans="4:18" ht="15.75" customHeight="1" x14ac:dyDescent="0.25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3"/>
      <c r="R754" s="4"/>
    </row>
    <row r="755" spans="4:18" ht="15.75" customHeight="1" x14ac:dyDescent="0.25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3"/>
      <c r="R755" s="4"/>
    </row>
    <row r="756" spans="4:18" ht="15.75" customHeight="1" x14ac:dyDescent="0.25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3"/>
      <c r="R756" s="4"/>
    </row>
    <row r="757" spans="4:18" ht="15.75" customHeight="1" x14ac:dyDescent="0.25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3"/>
      <c r="R757" s="4"/>
    </row>
    <row r="758" spans="4:18" ht="15.75" customHeight="1" x14ac:dyDescent="0.25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3"/>
      <c r="R758" s="4"/>
    </row>
    <row r="759" spans="4:18" ht="15.75" customHeight="1" x14ac:dyDescent="0.25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3"/>
      <c r="R759" s="4"/>
    </row>
    <row r="760" spans="4:18" ht="15.75" customHeight="1" x14ac:dyDescent="0.25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3"/>
      <c r="R760" s="4"/>
    </row>
    <row r="761" spans="4:18" ht="15.75" customHeight="1" x14ac:dyDescent="0.25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3"/>
      <c r="R761" s="4"/>
    </row>
    <row r="762" spans="4:18" ht="15.75" customHeight="1" x14ac:dyDescent="0.25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3"/>
      <c r="R762" s="4"/>
    </row>
    <row r="763" spans="4:18" ht="15.75" customHeight="1" x14ac:dyDescent="0.25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3"/>
      <c r="R763" s="4"/>
    </row>
    <row r="764" spans="4:18" ht="15.75" customHeight="1" x14ac:dyDescent="0.25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3"/>
      <c r="R764" s="4"/>
    </row>
    <row r="765" spans="4:18" ht="15.75" customHeight="1" x14ac:dyDescent="0.25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3"/>
      <c r="R765" s="4"/>
    </row>
    <row r="766" spans="4:18" ht="15.75" customHeight="1" x14ac:dyDescent="0.25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3"/>
      <c r="R766" s="4"/>
    </row>
    <row r="767" spans="4:18" ht="15.75" customHeight="1" x14ac:dyDescent="0.25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3"/>
      <c r="R767" s="4"/>
    </row>
    <row r="768" spans="4:18" ht="15.75" customHeight="1" x14ac:dyDescent="0.25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3"/>
      <c r="R768" s="4"/>
    </row>
    <row r="769" spans="4:18" ht="15.75" customHeight="1" x14ac:dyDescent="0.25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3"/>
      <c r="R769" s="4"/>
    </row>
    <row r="770" spans="4:18" ht="15.75" customHeight="1" x14ac:dyDescent="0.25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3"/>
      <c r="R770" s="4"/>
    </row>
    <row r="771" spans="4:18" ht="15.75" customHeight="1" x14ac:dyDescent="0.25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3"/>
      <c r="R771" s="4"/>
    </row>
    <row r="772" spans="4:18" ht="15.75" customHeight="1" x14ac:dyDescent="0.25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3"/>
      <c r="R772" s="4"/>
    </row>
    <row r="773" spans="4:18" ht="15.75" customHeight="1" x14ac:dyDescent="0.25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3"/>
      <c r="R773" s="4"/>
    </row>
    <row r="774" spans="4:18" ht="15.75" customHeight="1" x14ac:dyDescent="0.25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3"/>
      <c r="R774" s="4"/>
    </row>
    <row r="775" spans="4:18" ht="15.75" customHeight="1" x14ac:dyDescent="0.25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3"/>
      <c r="R775" s="4"/>
    </row>
    <row r="776" spans="4:18" ht="15.75" customHeight="1" x14ac:dyDescent="0.25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3"/>
      <c r="R776" s="4"/>
    </row>
    <row r="777" spans="4:18" ht="15.75" customHeight="1" x14ac:dyDescent="0.25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3"/>
      <c r="R777" s="4"/>
    </row>
    <row r="778" spans="4:18" ht="15.75" customHeight="1" x14ac:dyDescent="0.25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3"/>
      <c r="R778" s="4"/>
    </row>
    <row r="779" spans="4:18" ht="15.75" customHeight="1" x14ac:dyDescent="0.25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3"/>
      <c r="R779" s="4"/>
    </row>
    <row r="780" spans="4:18" ht="15.75" customHeight="1" x14ac:dyDescent="0.25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3"/>
      <c r="R780" s="4"/>
    </row>
    <row r="781" spans="4:18" ht="15.75" customHeight="1" x14ac:dyDescent="0.25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3"/>
      <c r="R781" s="4"/>
    </row>
    <row r="782" spans="4:18" ht="15.75" customHeight="1" x14ac:dyDescent="0.25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3"/>
      <c r="R782" s="4"/>
    </row>
    <row r="783" spans="4:18" ht="15.75" customHeight="1" x14ac:dyDescent="0.25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3"/>
      <c r="R783" s="4"/>
    </row>
    <row r="784" spans="4:18" ht="15.75" customHeight="1" x14ac:dyDescent="0.25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3"/>
      <c r="R784" s="4"/>
    </row>
    <row r="785" spans="4:18" ht="15.75" customHeight="1" x14ac:dyDescent="0.25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3"/>
      <c r="R785" s="4"/>
    </row>
    <row r="786" spans="4:18" ht="15.75" customHeight="1" x14ac:dyDescent="0.25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3"/>
      <c r="R786" s="4"/>
    </row>
    <row r="787" spans="4:18" ht="15.75" customHeight="1" x14ac:dyDescent="0.25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3"/>
      <c r="R787" s="4"/>
    </row>
    <row r="788" spans="4:18" ht="15.75" customHeight="1" x14ac:dyDescent="0.25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3"/>
      <c r="R788" s="4"/>
    </row>
    <row r="789" spans="4:18" ht="15.75" customHeight="1" x14ac:dyDescent="0.25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3"/>
      <c r="R789" s="4"/>
    </row>
    <row r="790" spans="4:18" ht="15.75" customHeight="1" x14ac:dyDescent="0.25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3"/>
      <c r="R790" s="4"/>
    </row>
    <row r="791" spans="4:18" ht="15.75" customHeight="1" x14ac:dyDescent="0.25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3"/>
      <c r="R791" s="4"/>
    </row>
    <row r="792" spans="4:18" ht="15.75" customHeight="1" x14ac:dyDescent="0.25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3"/>
      <c r="R792" s="4"/>
    </row>
    <row r="793" spans="4:18" ht="15.75" customHeight="1" x14ac:dyDescent="0.25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3"/>
      <c r="R793" s="4"/>
    </row>
    <row r="794" spans="4:18" ht="15.75" customHeight="1" x14ac:dyDescent="0.25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3"/>
      <c r="R794" s="4"/>
    </row>
    <row r="795" spans="4:18" ht="15.75" customHeight="1" x14ac:dyDescent="0.25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3"/>
      <c r="R795" s="4"/>
    </row>
    <row r="796" spans="4:18" ht="15.75" customHeight="1" x14ac:dyDescent="0.25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3"/>
      <c r="R796" s="4"/>
    </row>
    <row r="797" spans="4:18" ht="15.75" customHeight="1" x14ac:dyDescent="0.25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3"/>
      <c r="R797" s="4"/>
    </row>
    <row r="798" spans="4:18" ht="15.75" customHeight="1" x14ac:dyDescent="0.25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3"/>
      <c r="R798" s="4"/>
    </row>
    <row r="799" spans="4:18" ht="15.75" customHeight="1" x14ac:dyDescent="0.25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3"/>
      <c r="R799" s="4"/>
    </row>
    <row r="800" spans="4:18" ht="15.75" customHeight="1" x14ac:dyDescent="0.25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3"/>
      <c r="R800" s="4"/>
    </row>
    <row r="801" spans="4:18" ht="15.75" customHeight="1" x14ac:dyDescent="0.25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3"/>
      <c r="R801" s="4"/>
    </row>
    <row r="802" spans="4:18" ht="15.75" customHeight="1" x14ac:dyDescent="0.25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3"/>
      <c r="R802" s="4"/>
    </row>
    <row r="803" spans="4:18" ht="15.75" customHeight="1" x14ac:dyDescent="0.25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3"/>
      <c r="R803" s="4"/>
    </row>
    <row r="804" spans="4:18" ht="15.75" customHeight="1" x14ac:dyDescent="0.25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3"/>
      <c r="R804" s="4"/>
    </row>
    <row r="805" spans="4:18" ht="15.75" customHeight="1" x14ac:dyDescent="0.25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3"/>
      <c r="R805" s="4"/>
    </row>
    <row r="806" spans="4:18" ht="15.75" customHeight="1" x14ac:dyDescent="0.25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3"/>
      <c r="R806" s="4"/>
    </row>
    <row r="807" spans="4:18" ht="15.75" customHeight="1" x14ac:dyDescent="0.25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3"/>
      <c r="R807" s="4"/>
    </row>
    <row r="808" spans="4:18" ht="15.75" customHeight="1" x14ac:dyDescent="0.25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3"/>
      <c r="R808" s="4"/>
    </row>
    <row r="809" spans="4:18" ht="15.75" customHeight="1" x14ac:dyDescent="0.25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3"/>
      <c r="R809" s="4"/>
    </row>
    <row r="810" spans="4:18" ht="15.75" customHeight="1" x14ac:dyDescent="0.25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3"/>
      <c r="R810" s="4"/>
    </row>
    <row r="811" spans="4:18" ht="15.75" customHeight="1" x14ac:dyDescent="0.25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3"/>
      <c r="R811" s="4"/>
    </row>
    <row r="812" spans="4:18" ht="15.75" customHeight="1" x14ac:dyDescent="0.25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3"/>
      <c r="R812" s="4"/>
    </row>
    <row r="813" spans="4:18" ht="15.75" customHeight="1" x14ac:dyDescent="0.25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3"/>
      <c r="R813" s="4"/>
    </row>
    <row r="814" spans="4:18" ht="15.75" customHeight="1" x14ac:dyDescent="0.25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3"/>
      <c r="R814" s="4"/>
    </row>
    <row r="815" spans="4:18" ht="15.75" customHeight="1" x14ac:dyDescent="0.25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3"/>
      <c r="R815" s="4"/>
    </row>
    <row r="816" spans="4:18" ht="15.75" customHeight="1" x14ac:dyDescent="0.25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3"/>
      <c r="R816" s="4"/>
    </row>
    <row r="817" spans="4:18" ht="15.75" customHeight="1" x14ac:dyDescent="0.25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3"/>
      <c r="R817" s="4"/>
    </row>
    <row r="818" spans="4:18" ht="15.75" customHeight="1" x14ac:dyDescent="0.25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3"/>
      <c r="R818" s="4"/>
    </row>
    <row r="819" spans="4:18" ht="15.75" customHeight="1" x14ac:dyDescent="0.25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3"/>
      <c r="R819" s="4"/>
    </row>
    <row r="820" spans="4:18" ht="15.75" customHeight="1" x14ac:dyDescent="0.25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3"/>
      <c r="R820" s="4"/>
    </row>
    <row r="821" spans="4:18" ht="15.75" customHeight="1" x14ac:dyDescent="0.25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3"/>
      <c r="R821" s="4"/>
    </row>
    <row r="822" spans="4:18" ht="15.75" customHeight="1" x14ac:dyDescent="0.25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3"/>
      <c r="R822" s="4"/>
    </row>
    <row r="823" spans="4:18" ht="15.75" customHeight="1" x14ac:dyDescent="0.25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3"/>
      <c r="R823" s="4"/>
    </row>
    <row r="824" spans="4:18" ht="15.75" customHeight="1" x14ac:dyDescent="0.25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3"/>
      <c r="R824" s="4"/>
    </row>
    <row r="825" spans="4:18" ht="15.75" customHeight="1" x14ac:dyDescent="0.25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3"/>
      <c r="R825" s="4"/>
    </row>
    <row r="826" spans="4:18" ht="15.75" customHeight="1" x14ac:dyDescent="0.25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3"/>
      <c r="R826" s="4"/>
    </row>
    <row r="827" spans="4:18" ht="15.75" customHeight="1" x14ac:dyDescent="0.25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3"/>
      <c r="R827" s="4"/>
    </row>
    <row r="828" spans="4:18" ht="15.75" customHeight="1" x14ac:dyDescent="0.25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3"/>
      <c r="R828" s="4"/>
    </row>
    <row r="829" spans="4:18" ht="15.75" customHeight="1" x14ac:dyDescent="0.25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3"/>
      <c r="R829" s="4"/>
    </row>
    <row r="830" spans="4:18" ht="15.75" customHeight="1" x14ac:dyDescent="0.25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3"/>
      <c r="R830" s="4"/>
    </row>
    <row r="831" spans="4:18" ht="15.75" customHeight="1" x14ac:dyDescent="0.25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3"/>
      <c r="R831" s="4"/>
    </row>
    <row r="832" spans="4:18" ht="15.75" customHeight="1" x14ac:dyDescent="0.25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3"/>
      <c r="R832" s="4"/>
    </row>
    <row r="833" spans="4:18" ht="15.75" customHeight="1" x14ac:dyDescent="0.25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3"/>
      <c r="R833" s="4"/>
    </row>
    <row r="834" spans="4:18" ht="15.75" customHeight="1" x14ac:dyDescent="0.25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3"/>
      <c r="R834" s="4"/>
    </row>
    <row r="835" spans="4:18" ht="15.75" customHeight="1" x14ac:dyDescent="0.25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3"/>
      <c r="R835" s="4"/>
    </row>
    <row r="836" spans="4:18" ht="15.75" customHeight="1" x14ac:dyDescent="0.25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3"/>
      <c r="R836" s="4"/>
    </row>
    <row r="837" spans="4:18" ht="15.75" customHeight="1" x14ac:dyDescent="0.25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3"/>
      <c r="R837" s="4"/>
    </row>
    <row r="838" spans="4:18" ht="15.75" customHeight="1" x14ac:dyDescent="0.25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3"/>
      <c r="R838" s="4"/>
    </row>
    <row r="839" spans="4:18" ht="15.75" customHeight="1" x14ac:dyDescent="0.25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3"/>
      <c r="R839" s="4"/>
    </row>
    <row r="840" spans="4:18" ht="15.75" customHeight="1" x14ac:dyDescent="0.25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3"/>
      <c r="R840" s="4"/>
    </row>
    <row r="841" spans="4:18" ht="15.75" customHeight="1" x14ac:dyDescent="0.25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3"/>
      <c r="R841" s="4"/>
    </row>
    <row r="842" spans="4:18" ht="15.75" customHeight="1" x14ac:dyDescent="0.25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3"/>
      <c r="R842" s="4"/>
    </row>
    <row r="843" spans="4:18" ht="15.75" customHeight="1" x14ac:dyDescent="0.25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3"/>
      <c r="R843" s="4"/>
    </row>
    <row r="844" spans="4:18" ht="15.75" customHeight="1" x14ac:dyDescent="0.25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3"/>
      <c r="R844" s="4"/>
    </row>
    <row r="845" spans="4:18" ht="15.75" customHeight="1" x14ac:dyDescent="0.25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3"/>
      <c r="R845" s="4"/>
    </row>
    <row r="846" spans="4:18" ht="15.75" customHeight="1" x14ac:dyDescent="0.25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3"/>
      <c r="R846" s="4"/>
    </row>
    <row r="847" spans="4:18" ht="15.75" customHeight="1" x14ac:dyDescent="0.25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3"/>
      <c r="R847" s="4"/>
    </row>
    <row r="848" spans="4:18" ht="15.75" customHeight="1" x14ac:dyDescent="0.25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3"/>
      <c r="R848" s="4"/>
    </row>
    <row r="849" spans="4:18" ht="15.75" customHeight="1" x14ac:dyDescent="0.25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3"/>
      <c r="R849" s="4"/>
    </row>
    <row r="850" spans="4:18" ht="15.75" customHeight="1" x14ac:dyDescent="0.25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3"/>
      <c r="R850" s="4"/>
    </row>
    <row r="851" spans="4:18" ht="15.75" customHeight="1" x14ac:dyDescent="0.25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3"/>
      <c r="R851" s="4"/>
    </row>
    <row r="852" spans="4:18" ht="15.75" customHeight="1" x14ac:dyDescent="0.25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3"/>
      <c r="R852" s="4"/>
    </row>
    <row r="853" spans="4:18" ht="15.75" customHeight="1" x14ac:dyDescent="0.25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3"/>
      <c r="R853" s="4"/>
    </row>
    <row r="854" spans="4:18" ht="15.75" customHeight="1" x14ac:dyDescent="0.25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3"/>
      <c r="R854" s="4"/>
    </row>
    <row r="855" spans="4:18" ht="15.75" customHeight="1" x14ac:dyDescent="0.25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3"/>
      <c r="R855" s="4"/>
    </row>
    <row r="856" spans="4:18" ht="15.75" customHeight="1" x14ac:dyDescent="0.25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3"/>
      <c r="R856" s="4"/>
    </row>
    <row r="857" spans="4:18" ht="15.75" customHeight="1" x14ac:dyDescent="0.25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3"/>
      <c r="R857" s="4"/>
    </row>
    <row r="858" spans="4:18" ht="15.75" customHeight="1" x14ac:dyDescent="0.25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3"/>
      <c r="R858" s="4"/>
    </row>
    <row r="859" spans="4:18" ht="15.75" customHeight="1" x14ac:dyDescent="0.25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3"/>
      <c r="R859" s="4"/>
    </row>
    <row r="860" spans="4:18" ht="15.75" customHeight="1" x14ac:dyDescent="0.25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3"/>
      <c r="R860" s="4"/>
    </row>
    <row r="861" spans="4:18" ht="15.75" customHeight="1" x14ac:dyDescent="0.25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3"/>
      <c r="R861" s="4"/>
    </row>
    <row r="862" spans="4:18" ht="15.75" customHeight="1" x14ac:dyDescent="0.25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3"/>
      <c r="R862" s="4"/>
    </row>
    <row r="863" spans="4:18" ht="15.75" customHeight="1" x14ac:dyDescent="0.25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3"/>
      <c r="R863" s="4"/>
    </row>
    <row r="864" spans="4:18" ht="15.75" customHeight="1" x14ac:dyDescent="0.25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3"/>
      <c r="R864" s="4"/>
    </row>
    <row r="865" spans="4:18" ht="15.75" customHeight="1" x14ac:dyDescent="0.25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3"/>
      <c r="R865" s="4"/>
    </row>
    <row r="866" spans="4:18" ht="15.75" customHeight="1" x14ac:dyDescent="0.25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3"/>
      <c r="R866" s="4"/>
    </row>
    <row r="867" spans="4:18" ht="15.75" customHeight="1" x14ac:dyDescent="0.25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3"/>
      <c r="R867" s="4"/>
    </row>
    <row r="868" spans="4:18" ht="15.75" customHeight="1" x14ac:dyDescent="0.25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3"/>
      <c r="R868" s="4"/>
    </row>
    <row r="869" spans="4:18" ht="15.75" customHeight="1" x14ac:dyDescent="0.25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3"/>
      <c r="R869" s="4"/>
    </row>
    <row r="870" spans="4:18" ht="15.75" customHeight="1" x14ac:dyDescent="0.25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3"/>
      <c r="R870" s="4"/>
    </row>
    <row r="871" spans="4:18" ht="15.75" customHeight="1" x14ac:dyDescent="0.25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3"/>
      <c r="R871" s="4"/>
    </row>
    <row r="872" spans="4:18" ht="15.75" customHeight="1" x14ac:dyDescent="0.25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3"/>
      <c r="R872" s="4"/>
    </row>
    <row r="873" spans="4:18" ht="15.75" customHeight="1" x14ac:dyDescent="0.25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3"/>
      <c r="R873" s="4"/>
    </row>
    <row r="874" spans="4:18" ht="15.75" customHeight="1" x14ac:dyDescent="0.25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3"/>
      <c r="R874" s="4"/>
    </row>
    <row r="875" spans="4:18" ht="15.75" customHeight="1" x14ac:dyDescent="0.25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3"/>
      <c r="R875" s="4"/>
    </row>
    <row r="876" spans="4:18" ht="15.75" customHeight="1" x14ac:dyDescent="0.25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3"/>
      <c r="R876" s="4"/>
    </row>
    <row r="877" spans="4:18" ht="15.75" customHeight="1" x14ac:dyDescent="0.25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3"/>
      <c r="R877" s="4"/>
    </row>
    <row r="878" spans="4:18" ht="15.75" customHeight="1" x14ac:dyDescent="0.25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3"/>
      <c r="R878" s="4"/>
    </row>
    <row r="879" spans="4:18" ht="15.75" customHeight="1" x14ac:dyDescent="0.25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3"/>
      <c r="R879" s="4"/>
    </row>
    <row r="880" spans="4:18" ht="15.75" customHeight="1" x14ac:dyDescent="0.25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3"/>
      <c r="R880" s="4"/>
    </row>
    <row r="881" spans="4:18" ht="15.75" customHeight="1" x14ac:dyDescent="0.25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3"/>
      <c r="R881" s="4"/>
    </row>
    <row r="882" spans="4:18" ht="15.75" customHeight="1" x14ac:dyDescent="0.25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3"/>
      <c r="R882" s="4"/>
    </row>
    <row r="883" spans="4:18" ht="15.75" customHeight="1" x14ac:dyDescent="0.25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3"/>
      <c r="R883" s="4"/>
    </row>
    <row r="884" spans="4:18" ht="15.75" customHeight="1" x14ac:dyDescent="0.25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3"/>
      <c r="R884" s="4"/>
    </row>
    <row r="885" spans="4:18" ht="15.75" customHeight="1" x14ac:dyDescent="0.25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3"/>
      <c r="R885" s="4"/>
    </row>
    <row r="886" spans="4:18" ht="15.75" customHeight="1" x14ac:dyDescent="0.25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3"/>
      <c r="R886" s="4"/>
    </row>
    <row r="887" spans="4:18" ht="15.75" customHeight="1" x14ac:dyDescent="0.25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3"/>
      <c r="R887" s="4"/>
    </row>
    <row r="888" spans="4:18" ht="15.75" customHeight="1" x14ac:dyDescent="0.25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3"/>
      <c r="R888" s="4"/>
    </row>
    <row r="889" spans="4:18" ht="15.75" customHeight="1" x14ac:dyDescent="0.25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3"/>
      <c r="R889" s="4"/>
    </row>
    <row r="890" spans="4:18" ht="15.75" customHeight="1" x14ac:dyDescent="0.25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3"/>
      <c r="R890" s="4"/>
    </row>
    <row r="891" spans="4:18" ht="15.75" customHeight="1" x14ac:dyDescent="0.25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3"/>
      <c r="R891" s="4"/>
    </row>
    <row r="892" spans="4:18" ht="15.75" customHeight="1" x14ac:dyDescent="0.25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3"/>
      <c r="R892" s="4"/>
    </row>
    <row r="893" spans="4:18" ht="15.75" customHeight="1" x14ac:dyDescent="0.25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3"/>
      <c r="R893" s="4"/>
    </row>
    <row r="894" spans="4:18" ht="15.75" customHeight="1" x14ac:dyDescent="0.25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3"/>
      <c r="R894" s="4"/>
    </row>
    <row r="895" spans="4:18" ht="15.75" customHeight="1" x14ac:dyDescent="0.25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3"/>
      <c r="R895" s="4"/>
    </row>
    <row r="896" spans="4:18" ht="15.75" customHeight="1" x14ac:dyDescent="0.25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3"/>
      <c r="R896" s="4"/>
    </row>
    <row r="897" spans="4:18" ht="15.75" customHeight="1" x14ac:dyDescent="0.25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3"/>
      <c r="R897" s="4"/>
    </row>
    <row r="898" spans="4:18" ht="15.75" customHeight="1" x14ac:dyDescent="0.25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3"/>
      <c r="R898" s="4"/>
    </row>
    <row r="899" spans="4:18" ht="15.75" customHeight="1" x14ac:dyDescent="0.25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3"/>
      <c r="R899" s="4"/>
    </row>
    <row r="900" spans="4:18" ht="15.75" customHeight="1" x14ac:dyDescent="0.25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3"/>
      <c r="R900" s="4"/>
    </row>
    <row r="901" spans="4:18" ht="15.75" customHeight="1" x14ac:dyDescent="0.25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3"/>
      <c r="R901" s="4"/>
    </row>
    <row r="902" spans="4:18" ht="15.75" customHeight="1" x14ac:dyDescent="0.25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3"/>
      <c r="R902" s="4"/>
    </row>
    <row r="903" spans="4:18" ht="15.75" customHeight="1" x14ac:dyDescent="0.25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3"/>
      <c r="R903" s="4"/>
    </row>
    <row r="904" spans="4:18" ht="15.75" customHeight="1" x14ac:dyDescent="0.25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3"/>
      <c r="R904" s="4"/>
    </row>
    <row r="905" spans="4:18" ht="15.75" customHeight="1" x14ac:dyDescent="0.25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3"/>
      <c r="R905" s="4"/>
    </row>
    <row r="906" spans="4:18" ht="15.75" customHeight="1" x14ac:dyDescent="0.25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3"/>
      <c r="R906" s="4"/>
    </row>
    <row r="907" spans="4:18" ht="15.75" customHeight="1" x14ac:dyDescent="0.25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3"/>
      <c r="R907" s="4"/>
    </row>
    <row r="908" spans="4:18" ht="15.75" customHeight="1" x14ac:dyDescent="0.25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3"/>
      <c r="R908" s="4"/>
    </row>
    <row r="909" spans="4:18" ht="15.75" customHeight="1" x14ac:dyDescent="0.25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3"/>
      <c r="R909" s="4"/>
    </row>
    <row r="910" spans="4:18" ht="15.75" customHeight="1" x14ac:dyDescent="0.25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3"/>
      <c r="R910" s="4"/>
    </row>
    <row r="911" spans="4:18" ht="15.75" customHeight="1" x14ac:dyDescent="0.25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3"/>
      <c r="R911" s="4"/>
    </row>
    <row r="912" spans="4:18" ht="15.75" customHeight="1" x14ac:dyDescent="0.25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3"/>
      <c r="R912" s="4"/>
    </row>
    <row r="913" spans="4:18" ht="15.75" customHeight="1" x14ac:dyDescent="0.25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3"/>
      <c r="R913" s="4"/>
    </row>
    <row r="914" spans="4:18" ht="15.75" customHeight="1" x14ac:dyDescent="0.25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3"/>
      <c r="R914" s="4"/>
    </row>
    <row r="915" spans="4:18" ht="15.75" customHeight="1" x14ac:dyDescent="0.25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3"/>
      <c r="R915" s="4"/>
    </row>
    <row r="916" spans="4:18" ht="15.75" customHeight="1" x14ac:dyDescent="0.25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3"/>
      <c r="R916" s="4"/>
    </row>
    <row r="917" spans="4:18" ht="15.75" customHeight="1" x14ac:dyDescent="0.25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3"/>
      <c r="R917" s="4"/>
    </row>
    <row r="918" spans="4:18" ht="15.75" customHeight="1" x14ac:dyDescent="0.25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3"/>
      <c r="R918" s="4"/>
    </row>
    <row r="919" spans="4:18" ht="15.75" customHeight="1" x14ac:dyDescent="0.25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3"/>
      <c r="R919" s="4"/>
    </row>
    <row r="920" spans="4:18" ht="15.75" customHeight="1" x14ac:dyDescent="0.25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3"/>
      <c r="R920" s="4"/>
    </row>
    <row r="921" spans="4:18" ht="15.75" customHeight="1" x14ac:dyDescent="0.25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3"/>
      <c r="R921" s="4"/>
    </row>
    <row r="922" spans="4:18" ht="15.75" customHeight="1" x14ac:dyDescent="0.25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3"/>
      <c r="R922" s="4"/>
    </row>
    <row r="923" spans="4:18" ht="15.75" customHeight="1" x14ac:dyDescent="0.25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3"/>
      <c r="R923" s="4"/>
    </row>
    <row r="924" spans="4:18" ht="15.75" customHeight="1" x14ac:dyDescent="0.25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3"/>
      <c r="R924" s="4"/>
    </row>
    <row r="925" spans="4:18" ht="15.75" customHeight="1" x14ac:dyDescent="0.25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3"/>
      <c r="R925" s="4"/>
    </row>
    <row r="926" spans="4:18" ht="15.75" customHeight="1" x14ac:dyDescent="0.25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3"/>
      <c r="R926" s="4"/>
    </row>
    <row r="927" spans="4:18" ht="15.75" customHeight="1" x14ac:dyDescent="0.25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3"/>
      <c r="R927" s="4"/>
    </row>
    <row r="928" spans="4:18" ht="15.75" customHeight="1" x14ac:dyDescent="0.25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3"/>
      <c r="R928" s="4"/>
    </row>
    <row r="929" spans="4:18" ht="15.75" customHeight="1" x14ac:dyDescent="0.25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3"/>
      <c r="R929" s="4"/>
    </row>
    <row r="930" spans="4:18" ht="15.75" customHeight="1" x14ac:dyDescent="0.25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3"/>
      <c r="R930" s="4"/>
    </row>
    <row r="931" spans="4:18" ht="15.75" customHeight="1" x14ac:dyDescent="0.25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3"/>
      <c r="R931" s="4"/>
    </row>
    <row r="932" spans="4:18" ht="15.75" customHeight="1" x14ac:dyDescent="0.25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3"/>
      <c r="R932" s="4"/>
    </row>
    <row r="933" spans="4:18" ht="15.75" customHeight="1" x14ac:dyDescent="0.25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3"/>
      <c r="R933" s="4"/>
    </row>
    <row r="934" spans="4:18" ht="15.75" customHeight="1" x14ac:dyDescent="0.25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3"/>
      <c r="R934" s="4"/>
    </row>
    <row r="935" spans="4:18" ht="15.75" customHeight="1" x14ac:dyDescent="0.25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3"/>
      <c r="R935" s="4"/>
    </row>
    <row r="936" spans="4:18" ht="15.75" customHeight="1" x14ac:dyDescent="0.25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3"/>
      <c r="R936" s="4"/>
    </row>
    <row r="937" spans="4:18" ht="15.75" customHeight="1" x14ac:dyDescent="0.25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3"/>
      <c r="R937" s="4"/>
    </row>
    <row r="938" spans="4:18" ht="15.75" customHeight="1" x14ac:dyDescent="0.25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3"/>
      <c r="R938" s="4"/>
    </row>
    <row r="939" spans="4:18" ht="15.75" customHeight="1" x14ac:dyDescent="0.25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3"/>
      <c r="R939" s="4"/>
    </row>
    <row r="940" spans="4:18" ht="15.75" customHeight="1" x14ac:dyDescent="0.25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3"/>
      <c r="R940" s="4"/>
    </row>
    <row r="941" spans="4:18" ht="15.75" customHeight="1" x14ac:dyDescent="0.25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3"/>
      <c r="R941" s="4"/>
    </row>
    <row r="942" spans="4:18" ht="15.75" customHeight="1" x14ac:dyDescent="0.25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3"/>
      <c r="R942" s="4"/>
    </row>
    <row r="943" spans="4:18" ht="15.75" customHeight="1" x14ac:dyDescent="0.25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3"/>
      <c r="R943" s="4"/>
    </row>
    <row r="944" spans="4:18" ht="15.75" customHeight="1" x14ac:dyDescent="0.25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3"/>
      <c r="R944" s="4"/>
    </row>
    <row r="945" spans="4:18" ht="15.75" customHeight="1" x14ac:dyDescent="0.25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3"/>
      <c r="R945" s="4"/>
    </row>
    <row r="946" spans="4:18" ht="15.75" customHeight="1" x14ac:dyDescent="0.25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3"/>
      <c r="R946" s="4"/>
    </row>
    <row r="947" spans="4:18" ht="15.75" customHeight="1" x14ac:dyDescent="0.25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3"/>
      <c r="R947" s="4"/>
    </row>
    <row r="948" spans="4:18" ht="15.75" customHeight="1" x14ac:dyDescent="0.25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3"/>
      <c r="R948" s="4"/>
    </row>
    <row r="949" spans="4:18" ht="15.75" customHeight="1" x14ac:dyDescent="0.25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3"/>
      <c r="R949" s="4"/>
    </row>
    <row r="950" spans="4:18" ht="15.75" customHeight="1" x14ac:dyDescent="0.25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3"/>
      <c r="R950" s="4"/>
    </row>
    <row r="951" spans="4:18" ht="15.75" customHeight="1" x14ac:dyDescent="0.25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3"/>
      <c r="R951" s="4"/>
    </row>
    <row r="952" spans="4:18" ht="15.75" customHeight="1" x14ac:dyDescent="0.25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3"/>
      <c r="R952" s="4"/>
    </row>
    <row r="953" spans="4:18" ht="15.75" customHeight="1" x14ac:dyDescent="0.25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3"/>
      <c r="R953" s="4"/>
    </row>
    <row r="954" spans="4:18" ht="15.75" customHeight="1" x14ac:dyDescent="0.25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3"/>
      <c r="R954" s="4"/>
    </row>
    <row r="955" spans="4:18" ht="15.75" customHeight="1" x14ac:dyDescent="0.25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3"/>
      <c r="R955" s="4"/>
    </row>
    <row r="956" spans="4:18" ht="15.75" customHeight="1" x14ac:dyDescent="0.25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3"/>
      <c r="R956" s="4"/>
    </row>
    <row r="957" spans="4:18" ht="15.75" customHeight="1" x14ac:dyDescent="0.25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3"/>
      <c r="R957" s="4"/>
    </row>
    <row r="958" spans="4:18" ht="15.75" customHeight="1" x14ac:dyDescent="0.25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3"/>
      <c r="R958" s="4"/>
    </row>
    <row r="959" spans="4:18" ht="15.75" customHeight="1" x14ac:dyDescent="0.25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3"/>
      <c r="R959" s="4"/>
    </row>
    <row r="960" spans="4:18" ht="15.75" customHeight="1" x14ac:dyDescent="0.25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3"/>
      <c r="R960" s="4"/>
    </row>
    <row r="961" spans="4:18" ht="15.75" customHeight="1" x14ac:dyDescent="0.25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3"/>
      <c r="R961" s="4"/>
    </row>
    <row r="962" spans="4:18" ht="15.75" customHeight="1" x14ac:dyDescent="0.25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3"/>
      <c r="R962" s="4"/>
    </row>
    <row r="963" spans="4:18" ht="15.75" customHeight="1" x14ac:dyDescent="0.25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3"/>
      <c r="R963" s="4"/>
    </row>
    <row r="964" spans="4:18" ht="15.75" customHeight="1" x14ac:dyDescent="0.25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3"/>
      <c r="R964" s="4"/>
    </row>
    <row r="965" spans="4:18" ht="15.75" customHeight="1" x14ac:dyDescent="0.25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3"/>
      <c r="R965" s="4"/>
    </row>
    <row r="966" spans="4:18" ht="15.75" customHeight="1" x14ac:dyDescent="0.25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3"/>
      <c r="R966" s="4"/>
    </row>
    <row r="967" spans="4:18" ht="15.75" customHeight="1" x14ac:dyDescent="0.25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3"/>
      <c r="R967" s="4"/>
    </row>
    <row r="968" spans="4:18" ht="15.75" customHeight="1" x14ac:dyDescent="0.25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3"/>
      <c r="R968" s="4"/>
    </row>
    <row r="969" spans="4:18" ht="15.75" customHeight="1" x14ac:dyDescent="0.25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3"/>
      <c r="R969" s="4"/>
    </row>
    <row r="970" spans="4:18" ht="15.75" customHeight="1" x14ac:dyDescent="0.25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3"/>
      <c r="R970" s="4"/>
    </row>
    <row r="971" spans="4:18" ht="15.75" customHeight="1" x14ac:dyDescent="0.25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3"/>
      <c r="R971" s="4"/>
    </row>
    <row r="972" spans="4:18" ht="15.75" customHeight="1" x14ac:dyDescent="0.25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3"/>
      <c r="R972" s="4"/>
    </row>
    <row r="973" spans="4:18" ht="15.75" customHeight="1" x14ac:dyDescent="0.25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3"/>
      <c r="R973" s="4"/>
    </row>
    <row r="974" spans="4:18" ht="15.75" customHeight="1" x14ac:dyDescent="0.25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3"/>
      <c r="R974" s="4"/>
    </row>
    <row r="975" spans="4:18" ht="15.75" customHeight="1" x14ac:dyDescent="0.25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3"/>
      <c r="R975" s="4"/>
    </row>
    <row r="976" spans="4:18" ht="15.75" customHeight="1" x14ac:dyDescent="0.25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3"/>
      <c r="R976" s="4"/>
    </row>
    <row r="977" spans="4:18" ht="15.75" customHeight="1" x14ac:dyDescent="0.25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3"/>
      <c r="R977" s="4"/>
    </row>
    <row r="978" spans="4:18" ht="15.75" customHeight="1" x14ac:dyDescent="0.25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3"/>
      <c r="R978" s="4"/>
    </row>
    <row r="979" spans="4:18" ht="15.75" customHeight="1" x14ac:dyDescent="0.25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3"/>
      <c r="R979" s="4"/>
    </row>
    <row r="980" spans="4:18" ht="15.75" customHeight="1" x14ac:dyDescent="0.25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3"/>
      <c r="R980" s="4"/>
    </row>
    <row r="981" spans="4:18" ht="15.75" customHeight="1" x14ac:dyDescent="0.25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3"/>
      <c r="R981" s="4"/>
    </row>
    <row r="982" spans="4:18" ht="15.75" customHeight="1" x14ac:dyDescent="0.25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3"/>
      <c r="R982" s="4"/>
    </row>
    <row r="983" spans="4:18" ht="15.75" customHeight="1" x14ac:dyDescent="0.25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3"/>
      <c r="R983" s="4"/>
    </row>
    <row r="984" spans="4:18" ht="15.75" customHeight="1" x14ac:dyDescent="0.25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3"/>
      <c r="R984" s="4"/>
    </row>
    <row r="985" spans="4:18" ht="15.75" customHeight="1" x14ac:dyDescent="0.25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3"/>
      <c r="R985" s="4"/>
    </row>
    <row r="986" spans="4:18" ht="15.75" customHeight="1" x14ac:dyDescent="0.25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3"/>
      <c r="R986" s="4"/>
    </row>
    <row r="987" spans="4:18" ht="15.75" customHeight="1" x14ac:dyDescent="0.25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3"/>
      <c r="R987" s="4"/>
    </row>
    <row r="988" spans="4:18" ht="15.75" customHeight="1" x14ac:dyDescent="0.25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3"/>
      <c r="R988" s="4"/>
    </row>
    <row r="989" spans="4:18" ht="15.75" customHeight="1" x14ac:dyDescent="0.25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3"/>
      <c r="R989" s="4"/>
    </row>
    <row r="990" spans="4:18" ht="15.75" customHeight="1" x14ac:dyDescent="0.25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3"/>
      <c r="R990" s="4"/>
    </row>
    <row r="991" spans="4:18" ht="15.75" customHeight="1" x14ac:dyDescent="0.25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3"/>
      <c r="R991" s="4"/>
    </row>
    <row r="992" spans="4:18" ht="15.75" customHeight="1" x14ac:dyDescent="0.25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3"/>
      <c r="R992" s="4"/>
    </row>
    <row r="993" spans="4:18" ht="15.75" customHeight="1" x14ac:dyDescent="0.25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3"/>
      <c r="R993" s="4"/>
    </row>
    <row r="994" spans="4:18" ht="15.75" customHeight="1" x14ac:dyDescent="0.25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3"/>
      <c r="R994" s="4"/>
    </row>
    <row r="995" spans="4:18" ht="15.75" customHeight="1" x14ac:dyDescent="0.25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3"/>
      <c r="R995" s="4"/>
    </row>
    <row r="996" spans="4:18" ht="15.75" customHeight="1" x14ac:dyDescent="0.25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3"/>
      <c r="R996" s="4"/>
    </row>
    <row r="997" spans="4:18" ht="15.75" customHeight="1" x14ac:dyDescent="0.25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3"/>
      <c r="R997" s="4"/>
    </row>
    <row r="998" spans="4:18" ht="15.75" customHeight="1" x14ac:dyDescent="0.25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3"/>
      <c r="R998" s="4"/>
    </row>
    <row r="999" spans="4:18" ht="15.75" customHeight="1" x14ac:dyDescent="0.25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3"/>
      <c r="R999" s="4"/>
    </row>
    <row r="1000" spans="4:18" ht="15.75" customHeight="1" x14ac:dyDescent="0.25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3"/>
      <c r="R1000" s="4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2023-11-27T15:59:26Z</dcterms:created>
  <dcterms:modified xsi:type="dcterms:W3CDTF">2024-04-13T09:32:11Z</dcterms:modified>
</cp:coreProperties>
</file>