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LOVE MOSCHINO" sheetId="1" r:id="rId1"/>
  </sheets>
  <definedNames>
    <definedName name="_xlnm._FilterDatabase" localSheetId="0" hidden="1">'LOVE MOSCHINO'!$A$3:$AH$3</definedName>
    <definedName name="_xlnm.Print_Titles" localSheetId="0">'LOVE MOSCHINO'!$3:$3</definedName>
  </definedNames>
  <calcPr calcId="152511"/>
</workbook>
</file>

<file path=xl/calcChain.xml><?xml version="1.0" encoding="utf-8"?>
<calcChain xmlns="http://schemas.openxmlformats.org/spreadsheetml/2006/main">
  <c r="AH5" i="1" l="1"/>
  <c r="AH6" i="1"/>
  <c r="AH7" i="1"/>
  <c r="AH8" i="1"/>
  <c r="AH9" i="1"/>
  <c r="AH10" i="1"/>
  <c r="AH11" i="1"/>
  <c r="AH12" i="1"/>
  <c r="AH13" i="1"/>
  <c r="AH14" i="1"/>
  <c r="AH15" i="1"/>
  <c r="AH16" i="1"/>
  <c r="AH17" i="1"/>
  <c r="AH18" i="1"/>
  <c r="AH19" i="1"/>
  <c r="AH20" i="1"/>
  <c r="AH21" i="1"/>
  <c r="AH22" i="1"/>
  <c r="AH23" i="1"/>
  <c r="AH24" i="1"/>
  <c r="AH25" i="1"/>
  <c r="AH26" i="1"/>
  <c r="AH27" i="1"/>
  <c r="AH28" i="1"/>
  <c r="AH29" i="1"/>
  <c r="AH30" i="1"/>
  <c r="AH31" i="1"/>
  <c r="AH32" i="1"/>
  <c r="AH33" i="1"/>
  <c r="AH34" i="1"/>
  <c r="AH35" i="1"/>
  <c r="AH36" i="1"/>
  <c r="AH37" i="1"/>
  <c r="AH38" i="1"/>
  <c r="AH39" i="1"/>
  <c r="AH40" i="1"/>
  <c r="AH41" i="1"/>
  <c r="AH42" i="1"/>
  <c r="AH43" i="1"/>
  <c r="AH44" i="1"/>
  <c r="AH45" i="1"/>
  <c r="AH46" i="1"/>
  <c r="AH47" i="1"/>
  <c r="AH48" i="1"/>
  <c r="AH49" i="1"/>
  <c r="AH50" i="1"/>
  <c r="AH51" i="1"/>
  <c r="AH52" i="1"/>
  <c r="AH53" i="1"/>
  <c r="AH54" i="1"/>
  <c r="AH55" i="1"/>
  <c r="AH56" i="1"/>
  <c r="AH57" i="1"/>
  <c r="AH58" i="1"/>
  <c r="AH59" i="1"/>
  <c r="AH60" i="1"/>
  <c r="AH61" i="1"/>
  <c r="AH62" i="1"/>
  <c r="AH63" i="1"/>
  <c r="AH64" i="1"/>
  <c r="AH65" i="1"/>
  <c r="AH66" i="1"/>
  <c r="AH67" i="1"/>
  <c r="AH68" i="1"/>
  <c r="AH69" i="1"/>
  <c r="AH70" i="1"/>
  <c r="AH71" i="1"/>
  <c r="AH72" i="1"/>
  <c r="AH73" i="1"/>
  <c r="AH74" i="1"/>
  <c r="AH75" i="1"/>
  <c r="AH76" i="1"/>
  <c r="AH77" i="1"/>
  <c r="AH78" i="1"/>
  <c r="AH79" i="1"/>
  <c r="AH80" i="1"/>
  <c r="AH81" i="1"/>
  <c r="AH82" i="1"/>
  <c r="AH83" i="1"/>
  <c r="AH84" i="1"/>
  <c r="AH85" i="1"/>
  <c r="AH86" i="1"/>
  <c r="AH87" i="1"/>
  <c r="AH88" i="1"/>
  <c r="AH89" i="1"/>
  <c r="AH90" i="1"/>
  <c r="AH91" i="1"/>
  <c r="AH92" i="1"/>
  <c r="AH93" i="1"/>
  <c r="AH94" i="1"/>
  <c r="AH95" i="1"/>
  <c r="AH96" i="1"/>
  <c r="AH97" i="1"/>
  <c r="AH98" i="1"/>
  <c r="AH99" i="1"/>
  <c r="AH100" i="1"/>
  <c r="AH101" i="1"/>
  <c r="AH102" i="1"/>
  <c r="AH103" i="1"/>
  <c r="AH104" i="1"/>
  <c r="AH105" i="1"/>
  <c r="AH106" i="1"/>
  <c r="AH107" i="1"/>
  <c r="AH108" i="1"/>
  <c r="AH109" i="1"/>
  <c r="AH110" i="1"/>
  <c r="AH111" i="1"/>
  <c r="AH112" i="1"/>
  <c r="AH113" i="1"/>
  <c r="AH114" i="1"/>
  <c r="AH115" i="1"/>
  <c r="AH116" i="1"/>
  <c r="AH117" i="1"/>
  <c r="AH118" i="1"/>
  <c r="AH119" i="1"/>
  <c r="AH120" i="1"/>
  <c r="AH121" i="1"/>
  <c r="AH122" i="1"/>
  <c r="AH123" i="1"/>
  <c r="AH124" i="1"/>
  <c r="AH125" i="1"/>
  <c r="AH126" i="1"/>
  <c r="AH127" i="1"/>
  <c r="AH128" i="1"/>
  <c r="AH129" i="1"/>
  <c r="AH130" i="1"/>
  <c r="AH131" i="1"/>
  <c r="AH132" i="1"/>
  <c r="AH133" i="1"/>
  <c r="AH134" i="1"/>
  <c r="AH135" i="1"/>
  <c r="AH136" i="1"/>
  <c r="AH137" i="1"/>
  <c r="AH138" i="1"/>
  <c r="AH139" i="1"/>
  <c r="AH140" i="1"/>
  <c r="AH141" i="1"/>
  <c r="AH142" i="1"/>
  <c r="AH143" i="1"/>
  <c r="AH144" i="1"/>
  <c r="AH145" i="1"/>
  <c r="AH146" i="1"/>
  <c r="AH147" i="1"/>
  <c r="AH148" i="1"/>
  <c r="AH149" i="1"/>
  <c r="AH150" i="1"/>
  <c r="AH151" i="1"/>
  <c r="AH152" i="1"/>
  <c r="AH153" i="1"/>
  <c r="AH154" i="1"/>
  <c r="AH155" i="1"/>
  <c r="AH156" i="1"/>
  <c r="AH157" i="1"/>
  <c r="AH158" i="1"/>
  <c r="AH159" i="1"/>
  <c r="AH160" i="1"/>
  <c r="AH161" i="1"/>
  <c r="AH162" i="1"/>
  <c r="AH163" i="1"/>
  <c r="AH164" i="1"/>
  <c r="AH165" i="1"/>
  <c r="AH166" i="1"/>
  <c r="AH167" i="1"/>
  <c r="AH168" i="1"/>
  <c r="AH169" i="1"/>
  <c r="AH170" i="1"/>
  <c r="AH171" i="1"/>
  <c r="AH172" i="1"/>
  <c r="AH173" i="1"/>
  <c r="AH174" i="1"/>
  <c r="AH175" i="1"/>
  <c r="AH176" i="1"/>
  <c r="AH177" i="1"/>
  <c r="AH178" i="1"/>
  <c r="AH179" i="1"/>
  <c r="AH180" i="1"/>
  <c r="AH181" i="1"/>
  <c r="AH182" i="1"/>
  <c r="AH183" i="1"/>
  <c r="AH184" i="1"/>
  <c r="AH4" i="1"/>
  <c r="Q185" i="1"/>
  <c r="R185" i="1"/>
  <c r="S185" i="1"/>
  <c r="T185" i="1"/>
  <c r="U185" i="1"/>
  <c r="V185" i="1"/>
  <c r="W185" i="1"/>
  <c r="X185" i="1"/>
  <c r="Y185" i="1"/>
  <c r="Z185" i="1"/>
  <c r="AA185" i="1"/>
  <c r="AB185" i="1"/>
  <c r="AC185" i="1"/>
  <c r="AD185" i="1"/>
  <c r="AE185" i="1"/>
  <c r="AF185" i="1"/>
  <c r="AG185" i="1"/>
  <c r="P185" i="1"/>
  <c r="D184" i="1"/>
  <c r="D183" i="1"/>
  <c r="D182" i="1"/>
  <c r="D181" i="1"/>
  <c r="D180" i="1"/>
  <c r="D179" i="1"/>
  <c r="D178" i="1"/>
  <c r="D177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60" i="1"/>
  <c r="D159" i="1"/>
  <c r="D158" i="1"/>
  <c r="D157" i="1"/>
  <c r="D156" i="1"/>
  <c r="D155" i="1"/>
  <c r="D154" i="1"/>
  <c r="D153" i="1"/>
  <c r="D152" i="1"/>
  <c r="D151" i="1"/>
  <c r="D150" i="1"/>
  <c r="D149" i="1"/>
  <c r="D148" i="1"/>
  <c r="D147" i="1"/>
  <c r="D146" i="1"/>
  <c r="D145" i="1"/>
  <c r="D144" i="1"/>
  <c r="D143" i="1"/>
  <c r="D142" i="1"/>
  <c r="D141" i="1"/>
  <c r="D140" i="1"/>
  <c r="D139" i="1"/>
  <c r="D138" i="1"/>
  <c r="D137" i="1"/>
  <c r="D136" i="1"/>
  <c r="D135" i="1"/>
  <c r="D134" i="1"/>
  <c r="D133" i="1"/>
  <c r="D132" i="1"/>
  <c r="D131" i="1"/>
  <c r="D130" i="1"/>
  <c r="D129" i="1"/>
  <c r="D128" i="1"/>
  <c r="D127" i="1"/>
  <c r="D126" i="1"/>
  <c r="D125" i="1"/>
  <c r="D124" i="1"/>
  <c r="D123" i="1"/>
  <c r="D122" i="1"/>
  <c r="D121" i="1"/>
  <c r="D120" i="1"/>
  <c r="D119" i="1"/>
  <c r="D118" i="1"/>
  <c r="D117" i="1"/>
  <c r="D116" i="1"/>
  <c r="D115" i="1"/>
  <c r="D114" i="1"/>
  <c r="D113" i="1"/>
  <c r="D112" i="1"/>
  <c r="D111" i="1"/>
  <c r="D110" i="1"/>
  <c r="D109" i="1"/>
  <c r="D108" i="1"/>
  <c r="D107" i="1"/>
  <c r="D106" i="1"/>
  <c r="D105" i="1"/>
  <c r="D104" i="1"/>
  <c r="D103" i="1"/>
  <c r="D102" i="1"/>
  <c r="D101" i="1"/>
  <c r="D100" i="1"/>
  <c r="D99" i="1"/>
  <c r="D98" i="1"/>
  <c r="D97" i="1"/>
  <c r="D96" i="1"/>
  <c r="D95" i="1"/>
  <c r="D94" i="1"/>
  <c r="D93" i="1"/>
  <c r="D92" i="1"/>
  <c r="D91" i="1"/>
  <c r="D90" i="1"/>
  <c r="D89" i="1"/>
  <c r="D88" i="1"/>
  <c r="D87" i="1"/>
  <c r="D86" i="1"/>
  <c r="D85" i="1"/>
  <c r="D84" i="1"/>
  <c r="D83" i="1"/>
  <c r="D82" i="1"/>
  <c r="D81" i="1"/>
  <c r="D80" i="1"/>
  <c r="D79" i="1"/>
  <c r="D78" i="1"/>
  <c r="D77" i="1"/>
  <c r="D76" i="1"/>
  <c r="D75" i="1"/>
  <c r="D74" i="1"/>
  <c r="D73" i="1"/>
  <c r="D72" i="1"/>
  <c r="D71" i="1"/>
  <c r="D70" i="1"/>
  <c r="D69" i="1"/>
  <c r="D68" i="1"/>
  <c r="D67" i="1"/>
  <c r="D66" i="1"/>
  <c r="D65" i="1"/>
  <c r="D64" i="1"/>
  <c r="D63" i="1"/>
  <c r="D62" i="1"/>
  <c r="D61" i="1"/>
  <c r="D60" i="1"/>
  <c r="D59" i="1"/>
  <c r="D58" i="1"/>
  <c r="D57" i="1"/>
  <c r="D56" i="1"/>
  <c r="D55" i="1"/>
  <c r="D54" i="1"/>
  <c r="D53" i="1"/>
  <c r="D52" i="1"/>
  <c r="D51" i="1"/>
  <c r="D50" i="1"/>
  <c r="D49" i="1"/>
  <c r="D48" i="1"/>
  <c r="D47" i="1"/>
  <c r="D46" i="1"/>
  <c r="D45" i="1"/>
  <c r="D44" i="1"/>
  <c r="D43" i="1"/>
  <c r="D42" i="1"/>
  <c r="D41" i="1"/>
  <c r="D40" i="1"/>
  <c r="D39" i="1"/>
  <c r="D38" i="1"/>
  <c r="D37" i="1"/>
  <c r="D36" i="1"/>
  <c r="D35" i="1"/>
  <c r="D34" i="1"/>
  <c r="D33" i="1"/>
  <c r="D32" i="1"/>
  <c r="D31" i="1"/>
  <c r="D30" i="1"/>
  <c r="D29" i="1"/>
  <c r="D28" i="1"/>
  <c r="D27" i="1"/>
  <c r="D26" i="1"/>
  <c r="D25" i="1"/>
  <c r="D24" i="1"/>
  <c r="D23" i="1"/>
  <c r="D22" i="1"/>
  <c r="D21" i="1"/>
  <c r="D20" i="1"/>
  <c r="D19" i="1"/>
  <c r="D18" i="1"/>
  <c r="D17" i="1"/>
  <c r="D16" i="1"/>
  <c r="D15" i="1"/>
  <c r="D14" i="1"/>
  <c r="D13" i="1"/>
  <c r="D12" i="1"/>
  <c r="D11" i="1"/>
  <c r="D10" i="1"/>
  <c r="D9" i="1"/>
  <c r="D8" i="1"/>
  <c r="D7" i="1"/>
  <c r="D6" i="1"/>
  <c r="D5" i="1"/>
  <c r="D4" i="1"/>
  <c r="AH185" i="1" l="1"/>
</calcChain>
</file>

<file path=xl/sharedStrings.xml><?xml version="1.0" encoding="utf-8"?>
<sst xmlns="http://schemas.openxmlformats.org/spreadsheetml/2006/main" count="1483" uniqueCount="498">
  <si>
    <t>ARTICLE</t>
  </si>
  <si>
    <t>FULL ARTICLE</t>
  </si>
  <si>
    <t>COLOR</t>
  </si>
  <si>
    <t>COLOR DESCRIPTION</t>
  </si>
  <si>
    <t>PRODUCT NAME</t>
  </si>
  <si>
    <t>SUPPL. CATEGORY</t>
  </si>
  <si>
    <t>SUPPL. DESCRIPTION</t>
  </si>
  <si>
    <t>MADE IN</t>
  </si>
  <si>
    <t>WHS</t>
  </si>
  <si>
    <t>RRP</t>
  </si>
  <si>
    <t>S</t>
  </si>
  <si>
    <t>M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</si>
  <si>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</si>
  <si>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</si>
  <si>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</si>
  <si>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</si>
  <si>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</si>
  <si>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</si>
  <si>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</si>
  <si>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</si>
  <si>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</si>
  <si>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</si>
  <si>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38</t>
  </si>
  <si>
    <t>40</t>
  </si>
  <si>
    <t>42</t>
  </si>
  <si>
    <t>44</t>
  </si>
  <si>
    <t>46</t>
  </si>
  <si>
    <t>48</t>
  </si>
  <si>
    <t>W339505M4055</t>
  </si>
  <si>
    <t>X78</t>
  </si>
  <si>
    <t>AZURE</t>
  </si>
  <si>
    <t>HOODED CARDIGAN</t>
  </si>
  <si>
    <t>GIUBBINO C\CAPP ST.LOGO SPEZZATO</t>
  </si>
  <si>
    <t>100% COTTON</t>
  </si>
  <si>
    <t>TURKEY</t>
  </si>
  <si>
    <t>W4H8201M3876</t>
  </si>
  <si>
    <t>A00</t>
  </si>
  <si>
    <t>OPTICAL WHITE</t>
  </si>
  <si>
    <t>JUMPER</t>
  </si>
  <si>
    <t>MAGLIETTA C/CAPP. M/LUNGA LOGO BOX</t>
  </si>
  <si>
    <t>C74</t>
  </si>
  <si>
    <t>BLACK</t>
  </si>
  <si>
    <t>WSM4010X1472</t>
  </si>
  <si>
    <t>4020</t>
  </si>
  <si>
    <t>FUXIA+WHITE</t>
  </si>
  <si>
    <t>MAGLIA GIROCOLLO</t>
  </si>
  <si>
    <t>CHINA</t>
  </si>
  <si>
    <t>W647301M4364</t>
  </si>
  <si>
    <t>PULLOVER</t>
  </si>
  <si>
    <t>FELPA CAPPUCCIO ST. LOGO SMARTIES</t>
  </si>
  <si>
    <t>W159380E233</t>
  </si>
  <si>
    <t>0A00</t>
  </si>
  <si>
    <t>SWEATER</t>
  </si>
  <si>
    <t>SHORT FELPA TAPE LOGO JACQUARD</t>
  </si>
  <si>
    <t>64% POLYESTER 29% COTTON 7% SPANDEX</t>
  </si>
  <si>
    <t>W330301M3685</t>
  </si>
  <si>
    <t>Y93</t>
  </si>
  <si>
    <t>BLUE</t>
  </si>
  <si>
    <t>SWEATSHIRT</t>
  </si>
  <si>
    <t>GIUBBINO CUORE ROUCHES JERSEY LEGG</t>
  </si>
  <si>
    <t>64% COTTON 36% POLYESTER</t>
  </si>
  <si>
    <t>ITALY</t>
  </si>
  <si>
    <t>W337401M4068</t>
  </si>
  <si>
    <t>4072</t>
  </si>
  <si>
    <t>C74+A00+O84</t>
  </si>
  <si>
    <t>JACKET WITH HOOD AND PRINT</t>
  </si>
  <si>
    <t>W630225E2340</t>
  </si>
  <si>
    <t>O80</t>
  </si>
  <si>
    <t>RED</t>
  </si>
  <si>
    <t>FELPA GIROCOLLO TASCA STRAPPATA</t>
  </si>
  <si>
    <t>95% COTTON 5% SPANDEX</t>
  </si>
  <si>
    <t>Y70</t>
  </si>
  <si>
    <t>W630226E2340</t>
  </si>
  <si>
    <t>FELPA GIROCOLLO ST.LOGO BOX</t>
  </si>
  <si>
    <t>V70</t>
  </si>
  <si>
    <t>VIOLET</t>
  </si>
  <si>
    <t>W630655M4055</t>
  </si>
  <si>
    <t>O97</t>
  </si>
  <si>
    <t>FELPA M\L STAMPA CUORE SPEZZATO</t>
  </si>
  <si>
    <t>W630656E2246</t>
  </si>
  <si>
    <t>FELPA M/L STAMPA CUORE LOGO</t>
  </si>
  <si>
    <t>W630657E2246</t>
  </si>
  <si>
    <t>FELPA M/L STAMPA CUORICINO</t>
  </si>
  <si>
    <t>W643000E2192</t>
  </si>
  <si>
    <t>0022</t>
  </si>
  <si>
    <t>BLUETT LOG NERO</t>
  </si>
  <si>
    <t>FELPA GIROCOLLO CON ST.FIRMA</t>
  </si>
  <si>
    <t>W643102M4055</t>
  </si>
  <si>
    <t>FELPA MANICHE AMPIE CUORE POESIA</t>
  </si>
  <si>
    <t>W645900E2325</t>
  </si>
  <si>
    <t>0005</t>
  </si>
  <si>
    <t>LET.NER-BCO-ROS</t>
  </si>
  <si>
    <t>FELPA CAPPUCCIO ALLOVER LETTERING</t>
  </si>
  <si>
    <t>W646102M4457</t>
  </si>
  <si>
    <t>FELPA CROPPED LOGO OPTICAL</t>
  </si>
  <si>
    <t>N29</t>
  </si>
  <si>
    <t>FUXIA</t>
  </si>
  <si>
    <t>W648702M4055</t>
  </si>
  <si>
    <t>Y57</t>
  </si>
  <si>
    <t>FELPA M\L LOGO BOX</t>
  </si>
  <si>
    <t>W649701M4457</t>
  </si>
  <si>
    <t>FELPA CAPPUCCIO ET.PVC LOGO OPTICAL</t>
  </si>
  <si>
    <t>W649801E2416</t>
  </si>
  <si>
    <t>FELPA GIROCOLLO NEOPRENE LOGO BOX</t>
  </si>
  <si>
    <t>96% POLYESTER 4% SPANDEX</t>
  </si>
  <si>
    <t>P00</t>
  </si>
  <si>
    <t>W650001E2246</t>
  </si>
  <si>
    <t>FELPA C/CAPPUCCIO ST.CUORE SPEZZATO</t>
  </si>
  <si>
    <t>W650801E2340</t>
  </si>
  <si>
    <t>WHITE</t>
  </si>
  <si>
    <t>FELPA GIROCOLLO LOGO MULTICOLOR</t>
  </si>
  <si>
    <t>W650802E2340</t>
  </si>
  <si>
    <t>FELPA STRETCH CUORE LOGO SPEZZATO</t>
  </si>
  <si>
    <t>WSM3890X1495</t>
  </si>
  <si>
    <t>Y67</t>
  </si>
  <si>
    <t>MAGLIA GIROCOLLO SKI-WHIZ</t>
  </si>
  <si>
    <t>38% NYLON 31% ACRYLIC 20% WOOL 11% POLYESTER</t>
  </si>
  <si>
    <t>ROMANIA</t>
  </si>
  <si>
    <t>W4H8001E1951</t>
  </si>
  <si>
    <t>TOP</t>
  </si>
  <si>
    <t>TOP S/M STAMPA LOGO ZIP</t>
  </si>
  <si>
    <t>WCE7100S3958</t>
  </si>
  <si>
    <t>0003</t>
  </si>
  <si>
    <t>ALL.ZIP F.BIANC</t>
  </si>
  <si>
    <t>TOP ALL OVER ZIP</t>
  </si>
  <si>
    <t>97% COTTON 3% SPANDEX</t>
  </si>
  <si>
    <t>TUNISIA</t>
  </si>
  <si>
    <t>W4F154AM4405</t>
  </si>
  <si>
    <t>T-SHIRT</t>
  </si>
  <si>
    <t>T SHIRT ECO STAMPA CUORICINO</t>
  </si>
  <si>
    <t>W4F154DM3876</t>
  </si>
  <si>
    <t>T SHIRT ST.LOVE OPTICAL SOVRAPPOSTO</t>
  </si>
  <si>
    <t>W4F154EM3876</t>
  </si>
  <si>
    <t>T SHIRT ST. 3HEARTS</t>
  </si>
  <si>
    <t>W4F154KM3876</t>
  </si>
  <si>
    <t>T SHIRT ST. LOGO MARITIME CM 25</t>
  </si>
  <si>
    <t>X00</t>
  </si>
  <si>
    <t>TURQUOISE</t>
  </si>
  <si>
    <t>W4F302OE2264</t>
  </si>
  <si>
    <t>MAGLIETTA M/C ST TASCA CUORICINI</t>
  </si>
  <si>
    <t>W4F303ME1951</t>
  </si>
  <si>
    <t>MAGLIETTA M\C ST.CUORE SPEZZATO</t>
  </si>
  <si>
    <t>W4F731TM3517</t>
  </si>
  <si>
    <t>MAGLIETTA M/C ST. CHAINS&amp;ROSES</t>
  </si>
  <si>
    <t>W4F732PM3876</t>
  </si>
  <si>
    <t>MAGLIETTA M/C ST. STENCIL</t>
  </si>
  <si>
    <t>W4F732QE1951</t>
  </si>
  <si>
    <t>MAGLIETTA M/C LOVE CONCENTRICO</t>
  </si>
  <si>
    <t>W4F732TM3876</t>
  </si>
  <si>
    <t>T.SHIRT ST.CUORE RIGHE GLITTER LOVE</t>
  </si>
  <si>
    <t>W4F8700M4180</t>
  </si>
  <si>
    <t>0017</t>
  </si>
  <si>
    <t>PR.ICE-CREAM/BL</t>
  </si>
  <si>
    <t>MAGLIETTA M/C ST. ALL OVER GELATI</t>
  </si>
  <si>
    <t>W4F8752M4405</t>
  </si>
  <si>
    <t>T.SHIRT M/C ST. LOGO BOX</t>
  </si>
  <si>
    <t>W4H0635M3876</t>
  </si>
  <si>
    <t>MAGLIETTA M/C LOGO BOX GRANDE</t>
  </si>
  <si>
    <t>W4H0637M3876</t>
  </si>
  <si>
    <t>MAGLIETTA M/C ST.CUORE LOGO</t>
  </si>
  <si>
    <t>W4H0638M3876</t>
  </si>
  <si>
    <t>MAGLIETTA M/C ST.CUORE SPEZZATO 12</t>
  </si>
  <si>
    <t>W4H1909E2264</t>
  </si>
  <si>
    <t>MAGLIETTA M/C STAMPA LOGO CORE</t>
  </si>
  <si>
    <t>W4H1934E1951</t>
  </si>
  <si>
    <t>MAGLIETTA M/C STLOGO ZIP</t>
  </si>
  <si>
    <t>W4H1936E1951</t>
  </si>
  <si>
    <t>4010</t>
  </si>
  <si>
    <t>N29+A00</t>
  </si>
  <si>
    <t>MAGLIETTA M/C ST.FIORE OPTICAL</t>
  </si>
  <si>
    <t>W4H1939E1951</t>
  </si>
  <si>
    <t>T-SHIRT LOGO CORDE</t>
  </si>
  <si>
    <t>W4H8480M3876</t>
  </si>
  <si>
    <t>MAGLIETTA SCOLLO SERAFINO</t>
  </si>
  <si>
    <t>W4H9101M3876</t>
  </si>
  <si>
    <t>MAGLIETTA M/C TASCA LOGO CORSIVO</t>
  </si>
  <si>
    <t>W4H9701M3876</t>
  </si>
  <si>
    <t>MAGLIETTA LOGO MARITIME</t>
  </si>
  <si>
    <t>WSM5411X1545</t>
  </si>
  <si>
    <t>A01</t>
  </si>
  <si>
    <t>OFF WHITE</t>
  </si>
  <si>
    <t>MAGLIA GIROCOLLO M/CORTA INTARSIO</t>
  </si>
  <si>
    <t>WU07200T477A</t>
  </si>
  <si>
    <t>812W</t>
  </si>
  <si>
    <t>ZZSW3180</t>
  </si>
  <si>
    <t>OVERALL</t>
  </si>
  <si>
    <t>TUTA DENIM LEGGERO PUNZONATO</t>
  </si>
  <si>
    <t>W002801E2246</t>
  </si>
  <si>
    <t>SPORT SUIT</t>
  </si>
  <si>
    <t>TUTA W3395 06 + W1424 29 CUORI LOGO</t>
  </si>
  <si>
    <t>W584719E2288</t>
  </si>
  <si>
    <t>DRESS</t>
  </si>
  <si>
    <t>ABITO M/L ST. CUORE LOGO I21</t>
  </si>
  <si>
    <t>W592300M4357</t>
  </si>
  <si>
    <t>0006</t>
  </si>
  <si>
    <t>DANDELION F.BLU</t>
  </si>
  <si>
    <t>ABITO M/C ALLOVER DANDELION</t>
  </si>
  <si>
    <t>W592324M3876</t>
  </si>
  <si>
    <t>X11</t>
  </si>
  <si>
    <t>ABITO M/C ST. UN MONDO DI GELATO</t>
  </si>
  <si>
    <t>W592325M3876</t>
  </si>
  <si>
    <t>short sl. dress allover pois</t>
  </si>
  <si>
    <t>W592334M3876</t>
  </si>
  <si>
    <t>L81</t>
  </si>
  <si>
    <t>PINK</t>
  </si>
  <si>
    <t>VESTITO M/C CUORE LAMINA SILVER</t>
  </si>
  <si>
    <t>W592338M3876</t>
  </si>
  <si>
    <t>VESTITO M/C CUORE LOGO</t>
  </si>
  <si>
    <t>W592921M3876</t>
  </si>
  <si>
    <t>VESTITO M/C ST. CUORE ROSSO</t>
  </si>
  <si>
    <t>W592923M3876</t>
  </si>
  <si>
    <t>ABITO M/C ST.LOGO OPTICAL VERTICALE</t>
  </si>
  <si>
    <t>W592925M3876</t>
  </si>
  <si>
    <t>VESTITO M/C ST.CUORE SPEZZATO PICCO</t>
  </si>
  <si>
    <t>W5A0230M4405</t>
  </si>
  <si>
    <t>ABITO JERSEY ST.CUORICINO CM 22</t>
  </si>
  <si>
    <t>W5A0231M4457</t>
  </si>
  <si>
    <t>ABITO FELPA M/CORTA LOGO OPTICAL</t>
  </si>
  <si>
    <t>W5A0232M4405</t>
  </si>
  <si>
    <t>ABITO JERSEY ST.LOGO BOX GRANDE</t>
  </si>
  <si>
    <t>W5C6700E2342</t>
  </si>
  <si>
    <t>0014</t>
  </si>
  <si>
    <t>CUOR+STEL.BIANC</t>
  </si>
  <si>
    <t>ABITO FELPA MONOSPALLA M/M</t>
  </si>
  <si>
    <t>93% COTTON 7% SPANDEX</t>
  </si>
  <si>
    <t>W5C9001E2374</t>
  </si>
  <si>
    <t>L47</t>
  </si>
  <si>
    <t>ABITO FELPA ST. LOGO BOX</t>
  </si>
  <si>
    <t>47% MODAL 47% COTTON 6% SPANDEX</t>
  </si>
  <si>
    <t>W5D2200M4460</t>
  </si>
  <si>
    <t>0037</t>
  </si>
  <si>
    <t>ALL.CORDE F.AZZ</t>
  </si>
  <si>
    <t>ABITO M/C ALLOVER CORDE</t>
  </si>
  <si>
    <t>0038</t>
  </si>
  <si>
    <t>ALL.CORDE F.BLU</t>
  </si>
  <si>
    <t>W5D2701E1951</t>
  </si>
  <si>
    <t>4035</t>
  </si>
  <si>
    <t>Y70+A00</t>
  </si>
  <si>
    <t>VESTITO M/C STAMPA LOGO</t>
  </si>
  <si>
    <t>WSE0810XA125</t>
  </si>
  <si>
    <t>B266</t>
  </si>
  <si>
    <t>MEL.MEDIUM GREY</t>
  </si>
  <si>
    <t>VESTITO BALZINE CUORE LOGO</t>
  </si>
  <si>
    <t>40% WOOL 29% ACRYLIC 15% NYLON 12% VISCOSE 4% CASHMERE</t>
  </si>
  <si>
    <t>MOLDOVA</t>
  </si>
  <si>
    <t>WSE3811X1545</t>
  </si>
  <si>
    <t>ABITO CUORE INTARSIO M/CORTE</t>
  </si>
  <si>
    <t>Y99</t>
  </si>
  <si>
    <t>NAVY BLUE</t>
  </si>
  <si>
    <t>WSE3991X1543</t>
  </si>
  <si>
    <t>2002</t>
  </si>
  <si>
    <t>BLU-BCO-ROSSO</t>
  </si>
  <si>
    <t>ABITO RIGHE CON PATCH</t>
  </si>
  <si>
    <t>72% COTTON 28% NYLON</t>
  </si>
  <si>
    <t>WVJ2300T533A</t>
  </si>
  <si>
    <t>ABITO CORTO S/M ALL OVER CORDE</t>
  </si>
  <si>
    <t>100% VISCOSE</t>
  </si>
  <si>
    <t>WVJ3000T246A</t>
  </si>
  <si>
    <t>0001</t>
  </si>
  <si>
    <t>FARFALL.FO.NERO</t>
  </si>
  <si>
    <t>VESTITO S/M ALL OVER FARFALLE</t>
  </si>
  <si>
    <t>62% CUPRO 38% COTTON</t>
  </si>
  <si>
    <t>WVJ3580S3795</t>
  </si>
  <si>
    <t>J86</t>
  </si>
  <si>
    <t>ORANGE</t>
  </si>
  <si>
    <t>VESTITO M/C TINTO CAPO SMARTIES</t>
  </si>
  <si>
    <t>67% COTTON 29% LYOCELL 4% SPANDEX</t>
  </si>
  <si>
    <t>WVJ4400T339A</t>
  </si>
  <si>
    <t>0013</t>
  </si>
  <si>
    <t>CUOR.STEL.NERO</t>
  </si>
  <si>
    <t>ABITO S/M ALLOVER CUORI STELLE</t>
  </si>
  <si>
    <t>WVJ4400T494A</t>
  </si>
  <si>
    <t>0036</t>
  </si>
  <si>
    <t>ALL.VELE V.UNIC</t>
  </si>
  <si>
    <t>ABITO S/M ALLOVER VELE</t>
  </si>
  <si>
    <t>WVJ7400S3981</t>
  </si>
  <si>
    <t>VESTITO DENIM S/M INTARSIO CUORE</t>
  </si>
  <si>
    <t>98% COTTON 2% SPANDEX</t>
  </si>
  <si>
    <t>WVJ8501T498A</t>
  </si>
  <si>
    <t>Y36</t>
  </si>
  <si>
    <t>VESTITO S/M RICAMO LOVE GRANDE</t>
  </si>
  <si>
    <t>75% VISCOSE 25% LINEN</t>
  </si>
  <si>
    <t>WVJ9101S3971</t>
  </si>
  <si>
    <t>212C</t>
  </si>
  <si>
    <t>ZZCM1020</t>
  </si>
  <si>
    <t>VESTITO DENIM CON RIC.LOVE</t>
  </si>
  <si>
    <t>84% COTTON 13% POLYESTER 3% SPANDEX</t>
  </si>
  <si>
    <t>WQ38700S3795</t>
  </si>
  <si>
    <t>R07</t>
  </si>
  <si>
    <t>GREEN</t>
  </si>
  <si>
    <t>JEANS</t>
  </si>
  <si>
    <t>5PKT PANT SKINNY FIT TINTO CAP</t>
  </si>
  <si>
    <t>WQ38759S3971</t>
  </si>
  <si>
    <t>154C</t>
  </si>
  <si>
    <t>ZZCM0022</t>
  </si>
  <si>
    <t>PANTS 5PKTS STAMPA CUORE+LOGO</t>
  </si>
  <si>
    <t>WQ3878DS3759</t>
  </si>
  <si>
    <t>054C</t>
  </si>
  <si>
    <t>ZZCM0046</t>
  </si>
  <si>
    <t>5PKT PANTS DENIM TAGLIO VIVO</t>
  </si>
  <si>
    <t>88% COTTON 9% POLYESTER 3% SPANDEX</t>
  </si>
  <si>
    <t>WQ46305S3971</t>
  </si>
  <si>
    <t>013C</t>
  </si>
  <si>
    <t>ZZCM0033</t>
  </si>
  <si>
    <t>PANTS 5PKT DENIM ST.CUORE SPEZZATO</t>
  </si>
  <si>
    <t>WQ46307S3971</t>
  </si>
  <si>
    <t>PANTALONE 5PKTS RICAMO LOVE CORSIV</t>
  </si>
  <si>
    <t>WQ46705T9860</t>
  </si>
  <si>
    <t>497W</t>
  </si>
  <si>
    <t>ZZSW1961</t>
  </si>
  <si>
    <t>PANTALONE 5 TASCHE LOGO OPTICAL</t>
  </si>
  <si>
    <t>WQ46773S3844</t>
  </si>
  <si>
    <t>551W</t>
  </si>
  <si>
    <t>ZZSW6259</t>
  </si>
  <si>
    <t>PANT 5PKT BLU DENIM SALPA ECO</t>
  </si>
  <si>
    <t>WQ47202S3971</t>
  </si>
  <si>
    <t>214C</t>
  </si>
  <si>
    <t>ZZCM1031</t>
  </si>
  <si>
    <t>PANTALONE 5PKTS ST.LOVE SU BANDA</t>
  </si>
  <si>
    <t>WQ47285S3844</t>
  </si>
  <si>
    <t>821W</t>
  </si>
  <si>
    <t>ZZSW3182</t>
  </si>
  <si>
    <t>5 PKT DENIM C/ZIP SPALMATA LOGATA</t>
  </si>
  <si>
    <t>WQ47286S3979</t>
  </si>
  <si>
    <t>834W</t>
  </si>
  <si>
    <t>ZZSW3184</t>
  </si>
  <si>
    <t>PANTALONE 5PKTS PATCH LOVE MOSCHINO</t>
  </si>
  <si>
    <t>78% COTTON 20% POLYESTER 2% SPANDEX</t>
  </si>
  <si>
    <t>WQ47701S3981</t>
  </si>
  <si>
    <t>PANTALONE 5PKTS ST. CUORE LOGO</t>
  </si>
  <si>
    <t>WQ48601S3981</t>
  </si>
  <si>
    <t>5PKTS PANTS C/FELPA+STAMPA</t>
  </si>
  <si>
    <t>WQ49080T365A</t>
  </si>
  <si>
    <t>056C</t>
  </si>
  <si>
    <t>ZZCM1042</t>
  </si>
  <si>
    <t>PANTALONE 5PKTS C/BORCHIA CUORE</t>
  </si>
  <si>
    <t>WH60900S3844</t>
  </si>
  <si>
    <t>JEANS JACKET</t>
  </si>
  <si>
    <t>GIUBBINO CON SALPA ECOMELA</t>
  </si>
  <si>
    <t>WH83601S3971</t>
  </si>
  <si>
    <t>GIUBBINO DENIM C/RICAMO LOVE TASCA</t>
  </si>
  <si>
    <t>WI82001T365A</t>
  </si>
  <si>
    <t>JACKET</t>
  </si>
  <si>
    <t>GIACCA DENIM STAMPA MARITIME</t>
  </si>
  <si>
    <t>WCE7000S3957</t>
  </si>
  <si>
    <t>A.CUORI BCO/NER</t>
  </si>
  <si>
    <t>BLOUSE</t>
  </si>
  <si>
    <t>BLUSA CROPPED M/L ALL OVER CUORI</t>
  </si>
  <si>
    <t>0002</t>
  </si>
  <si>
    <t>A.CUORI BLU/FUX</t>
  </si>
  <si>
    <t>WCE3501S329</t>
  </si>
  <si>
    <t>6A00</t>
  </si>
  <si>
    <t>SHIRT</t>
  </si>
  <si>
    <t>CAMICIA C/ TAPE E LOGO CORSIVO</t>
  </si>
  <si>
    <t>WCE3880T174A</t>
  </si>
  <si>
    <t>005L</t>
  </si>
  <si>
    <t>ZZLV6013</t>
  </si>
  <si>
    <t>CAMICIA C/TASCHINO IMP.CUORI</t>
  </si>
  <si>
    <t>WCE6301S3296</t>
  </si>
  <si>
    <t>CAMICIA OVER ST. LOGO OPTICAL CM 38</t>
  </si>
  <si>
    <t>WCE6401S3296</t>
  </si>
  <si>
    <t>CAMICIA CON CUORE LOGATO CM 5.5</t>
  </si>
  <si>
    <t>WCE6601S3296</t>
  </si>
  <si>
    <t>CAMICIA M/CORTA FAT LOGO</t>
  </si>
  <si>
    <t>W142429E2246</t>
  </si>
  <si>
    <t>PANTS</t>
  </si>
  <si>
    <t>PANTALONE FELPA ST. CUORICINO</t>
  </si>
  <si>
    <t>W155609M4457</t>
  </si>
  <si>
    <t>PANTALONE FELPA LOGO OPTICAL</t>
  </si>
  <si>
    <t>W155683M4457</t>
  </si>
  <si>
    <t>PANTALONE FELPA C/ZIP LOGO AL FONDO</t>
  </si>
  <si>
    <t>W162901E2246</t>
  </si>
  <si>
    <t>PANTALONE FELPA C/STAMPA CUORE</t>
  </si>
  <si>
    <t>WPA9200T287A</t>
  </si>
  <si>
    <t>0012</t>
  </si>
  <si>
    <t>ALL.MULTICOLOR</t>
  </si>
  <si>
    <t>PANTALONE ALL OVER MULTICOLOR</t>
  </si>
  <si>
    <t>WPB0880S3956</t>
  </si>
  <si>
    <t>PANT C ZIP E CIONDOLO LOVE</t>
  </si>
  <si>
    <t>WPB1180T465A</t>
  </si>
  <si>
    <t>PANT LARGO C\STAMPA CUORE LOGO</t>
  </si>
  <si>
    <t>40% LINEN 38% LYOCELL 22% COTTON</t>
  </si>
  <si>
    <t>Y63</t>
  </si>
  <si>
    <t>WQ46304S379</t>
  </si>
  <si>
    <t>5A00</t>
  </si>
  <si>
    <t>PANTALONE 5 TASCHE+STAMPA CUORE</t>
  </si>
  <si>
    <t>WQ46800S3563</t>
  </si>
  <si>
    <t>Y58</t>
  </si>
  <si>
    <t>PANTALONE 5PKT NEW FLARE PPT SALPA</t>
  </si>
  <si>
    <t>58% COTTON 39% LYOCELL 3% SPANDEX</t>
  </si>
  <si>
    <t>W142413M4068</t>
  </si>
  <si>
    <t>A699</t>
  </si>
  <si>
    <t>MEL.LIGHT GRAY</t>
  </si>
  <si>
    <t>SPORT PANTS</t>
  </si>
  <si>
    <t>FLEECE TROUSERS WITH LOGO PRINT</t>
  </si>
  <si>
    <t>W142484E2246</t>
  </si>
  <si>
    <t>PANTALONE FELPA ETICHETTA LOGO CORE</t>
  </si>
  <si>
    <t>WSE2610X1148</t>
  </si>
  <si>
    <t>PANTALONE DI MAGLIA INTARSIO 2</t>
  </si>
  <si>
    <t>50% ACRYLIC 50% WOOL</t>
  </si>
  <si>
    <t>W139000M4020</t>
  </si>
  <si>
    <t>0025</t>
  </si>
  <si>
    <t>STICKERS/BLACK</t>
  </si>
  <si>
    <t>SKIRT</t>
  </si>
  <si>
    <t>SKIRT ALLOVER STICKERS</t>
  </si>
  <si>
    <t>W150900M4068</t>
  </si>
  <si>
    <t>Q19</t>
  </si>
  <si>
    <t>SKIRT WITH HEART POCKET</t>
  </si>
  <si>
    <t>92% COTTON 8% POLYESTER</t>
  </si>
  <si>
    <t>W151400M4070</t>
  </si>
  <si>
    <t>J66</t>
  </si>
  <si>
    <t>SKIRT WITH NET ON BOTTOM</t>
  </si>
  <si>
    <t>W163101E2246</t>
  </si>
  <si>
    <t>GONNA FELPA ST. FAT LOVE</t>
  </si>
  <si>
    <t>WGE9500S3566</t>
  </si>
  <si>
    <t>0007</t>
  </si>
  <si>
    <t>F.NERO/LOG.GREY</t>
  </si>
  <si>
    <t>GONNA ALLOVER AMOUR</t>
  </si>
  <si>
    <t>52% VISCOSE 46% COTTON 2% SPANDEX</t>
  </si>
  <si>
    <t>W163301M4457</t>
  </si>
  <si>
    <t>SHORTS</t>
  </si>
  <si>
    <t>SHORT FELPA LOGO OPTICAL</t>
  </si>
  <si>
    <t>W164101E2340</t>
  </si>
  <si>
    <t>SHORTS FELPA ST. LOGO MULTICOLOR</t>
  </si>
  <si>
    <t>WH78200A0004</t>
  </si>
  <si>
    <t>DOWN JACKET</t>
  </si>
  <si>
    <t>GIUBBINO TERMOTRAPUNTA CAPPUCCIO</t>
  </si>
  <si>
    <t>100% POLYESTER</t>
  </si>
  <si>
    <t>WH78280T188A</t>
  </si>
  <si>
    <t>0021</t>
  </si>
  <si>
    <t>VAR.PINK-NAVY</t>
  </si>
  <si>
    <t>GIUBBINO IMBOTTITO ALLOVER LOVE LOV</t>
  </si>
  <si>
    <t>WH79000T239A</t>
  </si>
  <si>
    <t>GIUBBINO IMBOTTITO BOTTONI ORO</t>
  </si>
  <si>
    <t>WH81780T421A</t>
  </si>
  <si>
    <t>S57</t>
  </si>
  <si>
    <t>GIUBBINO C/TIRETTO LOGO</t>
  </si>
  <si>
    <t>WJ21780T358A</t>
  </si>
  <si>
    <t>MALTINTO INDACO</t>
  </si>
  <si>
    <t>GIUBBOTTO NYLON MALTINTO BAND.ROSSA</t>
  </si>
  <si>
    <t>87% POLYESTER 13% NYLON</t>
  </si>
  <si>
    <t>W339506E2246</t>
  </si>
  <si>
    <t>BLOUSON</t>
  </si>
  <si>
    <t>GIUBBINO CAPPUCCIO ST.CUORICINO</t>
  </si>
  <si>
    <t>W345700M4452</t>
  </si>
  <si>
    <t>GIUBB.FELPA SPUGNA JACQUARD CUORI</t>
  </si>
  <si>
    <t>82% COTTON 18% POLYESTER</t>
  </si>
  <si>
    <t>WH81080T364A</t>
  </si>
  <si>
    <t>4001</t>
  </si>
  <si>
    <t>ROSSO-NERO-ROSA</t>
  </si>
  <si>
    <t>GIUBBINO CHECK E ORSETTO</t>
  </si>
  <si>
    <t>50% COTTON 48% POLYESTER 2% OTHER FIBRES</t>
  </si>
  <si>
    <t>WH83101T464A</t>
  </si>
  <si>
    <t>GIUBBOTTO NYLON ST. FAT LOVE</t>
  </si>
  <si>
    <t>100% NYLON</t>
  </si>
  <si>
    <t>WH83501T365A</t>
  </si>
  <si>
    <t>GIUBBINO C/CAPPUCCIO LOGO MARITIME</t>
  </si>
  <si>
    <t>WJ21600T249A</t>
  </si>
  <si>
    <t>KABAN NYLON ALL OVER LETTERING</t>
  </si>
  <si>
    <t>W342600M4345</t>
  </si>
  <si>
    <t>BOMBER</t>
  </si>
  <si>
    <t>GIUBBINO C/CAPPUCCIO ALLOVER FARFAL</t>
  </si>
  <si>
    <t>WVJ7101S3955</t>
  </si>
  <si>
    <t>WVJ7800S3958</t>
  </si>
  <si>
    <t>W5D1901E2246</t>
  </si>
  <si>
    <t>W5D2100M4459</t>
  </si>
  <si>
    <t>95% COTTON 5% SPANDEX - INLAY 95% COTTON 5% SPANDEX</t>
  </si>
  <si>
    <t>ABITO S/M C/STAMPA E BOTTONI RED</t>
  </si>
  <si>
    <t>VESTITO TUBINO S/M ALL OVER ZIP ALL</t>
  </si>
  <si>
    <t>ABITO FELPA M/C ST.CUORE SPEZZATO O</t>
  </si>
  <si>
    <t>VESTITO ALL OVER VELE ALL.VELE V.UN</t>
  </si>
  <si>
    <t>WCE7680S3296</t>
  </si>
  <si>
    <t>WSD2910X1148</t>
  </si>
  <si>
    <t>WSG1811X0683</t>
  </si>
  <si>
    <t>WS80G11X1306</t>
  </si>
  <si>
    <t>E122</t>
  </si>
  <si>
    <t>O81</t>
  </si>
  <si>
    <t>4026</t>
  </si>
  <si>
    <t>50% WOOL 50% ACRYLIC</t>
  </si>
  <si>
    <t>35% NYLON 30% WOOL 30% VISCOSE 5% CASHMERE</t>
  </si>
  <si>
    <t>MAGLIA COLLO ALTO LOGO CORSIVO MEL.</t>
  </si>
  <si>
    <t>MAGLIA GIROCOLLO RIC STELLA RED</t>
  </si>
  <si>
    <t>MAGLIA LOGO ISTITUZIONALE A01+CUORE</t>
  </si>
  <si>
    <t>MEL.LIGHT RUST</t>
  </si>
  <si>
    <t>A01+CUORE ROSSO</t>
  </si>
  <si>
    <t>W151902M4266</t>
  </si>
  <si>
    <t>TROUSERS</t>
  </si>
  <si>
    <t>PANTALONE FELPA ST. PAROLE OPTICAL</t>
  </si>
  <si>
    <t>WQ38101S2660</t>
  </si>
  <si>
    <t>163W</t>
  </si>
  <si>
    <t>5 TASCHE DENIM+RICAMO MCUORE ZZSW60</t>
  </si>
  <si>
    <t>50% LYOCELL 49% COTTON 1% SPANDEX</t>
  </si>
  <si>
    <t>DENIM</t>
  </si>
  <si>
    <t>SIZES</t>
  </si>
  <si>
    <t>TOT. Q.TY</t>
  </si>
  <si>
    <t>LOVE MOSCHINO Woman Clothing 10.09.2024</t>
  </si>
  <si>
    <t>PHOTO</t>
  </si>
  <si>
    <t>COMP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</si>
</sst>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&quot;€&quot;\ * #,##0.00_-;\-&quot;€&quot;\ * #,##0.00_-;_-&quot;€&quot;\ * &quot;-&quot;??_-;_-@_-"/>
  </numFmts>
  <fonts count="10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color indexed="8"/>
      <name val="Leelawadee"/>
      <family val="2"/>
      <charset val="222"/>
    </font>
    <font>
      <b/>
      <sz val="10"/>
      <color indexed="8"/>
      <name val="Leelawadee"/>
      <family val="2"/>
      <charset val="222"/>
    </font>
    <font>
      <b/>
      <sz val="26"/>
      <color indexed="8"/>
      <name val="Leelawadee"/>
      <family val="2"/>
      <charset val="222"/>
    </font>
    <font>
      <b/>
      <u/>
      <sz val="26"/>
      <color indexed="10"/>
      <name val="Leelawadee"/>
      <family val="2"/>
      <charset val="222"/>
    </font>
    <font>
      <b/>
      <sz val="10"/>
      <color indexed="10"/>
      <name val="Leelawadee"/>
      <family val="2"/>
      <charset val="222"/>
    </font>
    <font>
      <b/>
      <sz val="26"/>
      <name val="Leelawadee"/>
      <family val="2"/>
      <charset val="222"/>
    </font>
    <font>
      <b/>
      <sz val="10"/>
      <name val="Leelawadee"/>
      <family val="2"/>
      <charset val="222"/>
    </font>
    <font>
      <sz val="10"/>
      <name val="Leelawadee"/>
      <family val="2"/>
      <charset val="222"/>
    </font>
  </fonts>
  <fills count="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/>
      <top style="thin">
        <color indexed="22"/>
      </top>
      <bottom style="thin">
        <color indexed="8"/>
      </bottom>
      <diagonal/>
    </border>
    <border>
      <left style="thin">
        <color indexed="23"/>
      </left>
      <right/>
      <top style="thin">
        <color indexed="8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38">
    <xf numFmtId="0" fontId="0" fillId="0" borderId="0" xfId="0"/>
    <xf numFmtId="0" fontId="2" fillId="0" borderId="1" xfId="0" applyFont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4" fillId="0" borderId="0" xfId="0" applyFont="1" applyAlignment="1">
      <alignment vertical="center" wrapText="1"/>
    </xf>
    <xf numFmtId="164" fontId="4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vertical="center" wrapText="1"/>
    </xf>
    <xf numFmtId="164" fontId="2" fillId="0" borderId="0" xfId="0" applyNumberFormat="1" applyFont="1" applyAlignment="1">
      <alignment vertical="center"/>
    </xf>
    <xf numFmtId="0" fontId="3" fillId="0" borderId="0" xfId="0" applyFont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3" fontId="3" fillId="0" borderId="1" xfId="0" applyNumberFormat="1" applyFont="1" applyBorder="1" applyAlignment="1">
      <alignment horizontal="center" vertical="center"/>
    </xf>
    <xf numFmtId="3" fontId="3" fillId="0" borderId="0" xfId="0" applyNumberFormat="1" applyFont="1" applyAlignment="1">
      <alignment horizontal="center" vertical="center"/>
    </xf>
    <xf numFmtId="3" fontId="3" fillId="3" borderId="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164" fontId="3" fillId="0" borderId="0" xfId="0" applyNumberFormat="1" applyFont="1" applyAlignment="1">
      <alignment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3" fontId="3" fillId="3" borderId="4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 wrapText="1"/>
    </xf>
    <xf numFmtId="3" fontId="3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/>
    </xf>
    <xf numFmtId="164" fontId="3" fillId="4" borderId="1" xfId="0" applyNumberFormat="1" applyFont="1" applyFill="1" applyBorder="1" applyAlignment="1">
      <alignment horizontal="center" vertical="center" wrapText="1"/>
    </xf>
    <xf numFmtId="164" fontId="3" fillId="4" borderId="1" xfId="0" applyNumberFormat="1" applyFont="1" applyFill="1" applyBorder="1" applyAlignment="1">
      <alignment horizontal="center" vertical="center"/>
    </xf>
    <xf numFmtId="164" fontId="7" fillId="0" borderId="0" xfId="0" applyNumberFormat="1" applyFont="1" applyAlignment="1">
      <alignment vertical="center"/>
    </xf>
    <xf numFmtId="164" fontId="8" fillId="0" borderId="0" xfId="0" applyNumberFormat="1" applyFont="1" applyAlignment="1">
      <alignment vertical="center"/>
    </xf>
    <xf numFmtId="164" fontId="8" fillId="2" borderId="1" xfId="0" applyNumberFormat="1" applyFont="1" applyFill="1" applyBorder="1" applyAlignment="1">
      <alignment horizontal="center" vertical="center" wrapText="1"/>
    </xf>
    <xf numFmtId="164" fontId="9" fillId="0" borderId="1" xfId="0" applyNumberFormat="1" applyFont="1" applyBorder="1" applyAlignment="1">
      <alignment horizontal="center" vertical="center"/>
    </xf>
    <xf numFmtId="164" fontId="9" fillId="0" borderId="0" xfId="0" applyNumberFormat="1" applyFont="1" applyAlignment="1">
      <alignment vertical="center"/>
    </xf>
    <xf numFmtId="10" fontId="6" fillId="4" borderId="5" xfId="1" applyNumberFormat="1" applyFont="1" applyFill="1" applyBorder="1" applyAlignment="1">
      <alignment vertical="center" wrapText="1"/>
    </xf>
    <xf numFmtId="3" fontId="3" fillId="3" borderId="5" xfId="0" applyNumberFormat="1" applyFont="1" applyFill="1" applyBorder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00" Type="http://schemas.openxmlformats.org/officeDocument/2006/relationships/image" Target="../media/image500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86" Type="http://schemas.openxmlformats.org/officeDocument/2006/relationships/image" Target="../media/image486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511" Type="http://schemas.openxmlformats.org/officeDocument/2006/relationships/image" Target="../media/image511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497" Type="http://schemas.openxmlformats.org/officeDocument/2006/relationships/image" Target="../media/image497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22" Type="http://schemas.openxmlformats.org/officeDocument/2006/relationships/image" Target="../media/image522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502" Type="http://schemas.openxmlformats.org/officeDocument/2006/relationships/image" Target="../media/image502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46" Type="http://schemas.openxmlformats.org/officeDocument/2006/relationships/image" Target="../media/image446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88" Type="http://schemas.openxmlformats.org/officeDocument/2006/relationships/image" Target="../media/image488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513" Type="http://schemas.openxmlformats.org/officeDocument/2006/relationships/image" Target="../media/image513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415" Type="http://schemas.openxmlformats.org/officeDocument/2006/relationships/image" Target="../media/image415.jpeg"/><Relationship Id="rId457" Type="http://schemas.openxmlformats.org/officeDocument/2006/relationships/image" Target="../media/image457.jpeg"/><Relationship Id="rId261" Type="http://schemas.openxmlformats.org/officeDocument/2006/relationships/image" Target="../media/image261.jpeg"/><Relationship Id="rId499" Type="http://schemas.openxmlformats.org/officeDocument/2006/relationships/image" Target="../media/image499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359" Type="http://schemas.openxmlformats.org/officeDocument/2006/relationships/image" Target="../media/image359.jpeg"/><Relationship Id="rId524" Type="http://schemas.openxmlformats.org/officeDocument/2006/relationships/image" Target="../media/image524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489" Type="http://schemas.openxmlformats.org/officeDocument/2006/relationships/image" Target="../media/image489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514" Type="http://schemas.openxmlformats.org/officeDocument/2006/relationships/image" Target="../media/image514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490" Type="http://schemas.openxmlformats.org/officeDocument/2006/relationships/image" Target="../media/image490.jpeg"/><Relationship Id="rId504" Type="http://schemas.openxmlformats.org/officeDocument/2006/relationships/image" Target="../media/image504.jpeg"/><Relationship Id="rId525" Type="http://schemas.openxmlformats.org/officeDocument/2006/relationships/image" Target="../media/image525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515" Type="http://schemas.openxmlformats.org/officeDocument/2006/relationships/image" Target="../media/image515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491" Type="http://schemas.openxmlformats.org/officeDocument/2006/relationships/image" Target="../media/image491.jpeg"/><Relationship Id="rId505" Type="http://schemas.openxmlformats.org/officeDocument/2006/relationships/image" Target="../media/image505.jpeg"/><Relationship Id="rId526" Type="http://schemas.openxmlformats.org/officeDocument/2006/relationships/image" Target="../media/image526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516" Type="http://schemas.openxmlformats.org/officeDocument/2006/relationships/image" Target="../media/image516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506" Type="http://schemas.openxmlformats.org/officeDocument/2006/relationships/image" Target="../media/image506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492" Type="http://schemas.openxmlformats.org/officeDocument/2006/relationships/image" Target="../media/image492.jpeg"/><Relationship Id="rId527" Type="http://schemas.openxmlformats.org/officeDocument/2006/relationships/image" Target="../media/image527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517" Type="http://schemas.openxmlformats.org/officeDocument/2006/relationships/image" Target="../media/image517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493" Type="http://schemas.openxmlformats.org/officeDocument/2006/relationships/image" Target="../media/image493.jpeg"/><Relationship Id="rId507" Type="http://schemas.openxmlformats.org/officeDocument/2006/relationships/image" Target="../media/image507.jpeg"/><Relationship Id="rId528" Type="http://schemas.openxmlformats.org/officeDocument/2006/relationships/image" Target="../media/image528.pn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518" Type="http://schemas.openxmlformats.org/officeDocument/2006/relationships/image" Target="../media/image518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494" Type="http://schemas.openxmlformats.org/officeDocument/2006/relationships/image" Target="../media/image494.jpeg"/><Relationship Id="rId508" Type="http://schemas.openxmlformats.org/officeDocument/2006/relationships/image" Target="../media/image508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519" Type="http://schemas.openxmlformats.org/officeDocument/2006/relationships/image" Target="../media/image519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509" Type="http://schemas.openxmlformats.org/officeDocument/2006/relationships/image" Target="../media/image509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495" Type="http://schemas.openxmlformats.org/officeDocument/2006/relationships/image" Target="../media/image495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520" Type="http://schemas.openxmlformats.org/officeDocument/2006/relationships/image" Target="../media/image520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510" Type="http://schemas.openxmlformats.org/officeDocument/2006/relationships/image" Target="../media/image51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496" Type="http://schemas.openxmlformats.org/officeDocument/2006/relationships/image" Target="../media/image496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521" Type="http://schemas.openxmlformats.org/officeDocument/2006/relationships/image" Target="../media/image521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501" Type="http://schemas.openxmlformats.org/officeDocument/2006/relationships/image" Target="../media/image501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487" Type="http://schemas.openxmlformats.org/officeDocument/2006/relationships/image" Target="../media/image487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512" Type="http://schemas.openxmlformats.org/officeDocument/2006/relationships/image" Target="../media/image512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498" Type="http://schemas.openxmlformats.org/officeDocument/2006/relationships/image" Target="../media/image498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23" Type="http://schemas.openxmlformats.org/officeDocument/2006/relationships/image" Target="../media/image523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358" Type="http://schemas.openxmlformats.org/officeDocument/2006/relationships/image" Target="../media/image358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425" Type="http://schemas.openxmlformats.org/officeDocument/2006/relationships/image" Target="../media/image425.jpeg"/><Relationship Id="rId467" Type="http://schemas.openxmlformats.org/officeDocument/2006/relationships/image" Target="../media/image467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69" Type="http://schemas.openxmlformats.org/officeDocument/2006/relationships/image" Target="../media/image369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36" Type="http://schemas.openxmlformats.org/officeDocument/2006/relationships/image" Target="../media/image436.jpeg"/><Relationship Id="rId240" Type="http://schemas.openxmlformats.org/officeDocument/2006/relationships/image" Target="../media/image240.jpeg"/><Relationship Id="rId478" Type="http://schemas.openxmlformats.org/officeDocument/2006/relationships/image" Target="../media/image478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Relationship Id="rId503" Type="http://schemas.openxmlformats.org/officeDocument/2006/relationships/image" Target="../media/image50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3</xdr:row>
      <xdr:rowOff>66675</xdr:rowOff>
    </xdr:from>
    <xdr:to>
      <xdr:col>0</xdr:col>
      <xdr:colOff>1752600</xdr:colOff>
      <xdr:row>3</xdr:row>
      <xdr:rowOff>1971675</xdr:rowOff>
    </xdr:to>
    <xdr:pic>
      <xdr:nvPicPr>
        <xdr:cNvPr id="1025" name="Picture 370"/>
        <xdr:cNvPicPr>
          <a:picLocks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95275" y="243840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</xdr:row>
      <xdr:rowOff>66675</xdr:rowOff>
    </xdr:from>
    <xdr:to>
      <xdr:col>0</xdr:col>
      <xdr:colOff>1743075</xdr:colOff>
      <xdr:row>4</xdr:row>
      <xdr:rowOff>1971675</xdr:rowOff>
    </xdr:to>
    <xdr:pic>
      <xdr:nvPicPr>
        <xdr:cNvPr id="1026" name="Picture 374"/>
        <xdr:cNvPicPr>
          <a:picLocks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4800" y="44672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</xdr:row>
      <xdr:rowOff>66675</xdr:rowOff>
    </xdr:from>
    <xdr:to>
      <xdr:col>0</xdr:col>
      <xdr:colOff>1733550</xdr:colOff>
      <xdr:row>5</xdr:row>
      <xdr:rowOff>1971675</xdr:rowOff>
    </xdr:to>
    <xdr:pic>
      <xdr:nvPicPr>
        <xdr:cNvPr id="1027" name="Picture 378"/>
        <xdr:cNvPicPr>
          <a:picLocks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314325" y="64960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333375</xdr:colOff>
      <xdr:row>6</xdr:row>
      <xdr:rowOff>66675</xdr:rowOff>
    </xdr:from>
    <xdr:to>
      <xdr:col>0</xdr:col>
      <xdr:colOff>1714500</xdr:colOff>
      <xdr:row>6</xdr:row>
      <xdr:rowOff>1971675</xdr:rowOff>
    </xdr:to>
    <xdr:pic>
      <xdr:nvPicPr>
        <xdr:cNvPr id="1028" name="Picture 382"/>
        <xdr:cNvPicPr>
          <a:picLocks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333375" y="8524875"/>
          <a:ext cx="13811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</xdr:row>
      <xdr:rowOff>66675</xdr:rowOff>
    </xdr:from>
    <xdr:to>
      <xdr:col>0</xdr:col>
      <xdr:colOff>1743075</xdr:colOff>
      <xdr:row>7</xdr:row>
      <xdr:rowOff>1971675</xdr:rowOff>
    </xdr:to>
    <xdr:pic>
      <xdr:nvPicPr>
        <xdr:cNvPr id="1029" name="Picture 386"/>
        <xdr:cNvPicPr>
          <a:picLocks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4325" y="105537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8</xdr:row>
      <xdr:rowOff>66675</xdr:rowOff>
    </xdr:from>
    <xdr:to>
      <xdr:col>0</xdr:col>
      <xdr:colOff>1743075</xdr:colOff>
      <xdr:row>8</xdr:row>
      <xdr:rowOff>1971675</xdr:rowOff>
    </xdr:to>
    <xdr:pic>
      <xdr:nvPicPr>
        <xdr:cNvPr id="1030" name="Picture 390"/>
        <xdr:cNvPicPr>
          <a:picLocks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304800" y="12582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</xdr:row>
      <xdr:rowOff>66675</xdr:rowOff>
    </xdr:from>
    <xdr:to>
      <xdr:col>0</xdr:col>
      <xdr:colOff>1743075</xdr:colOff>
      <xdr:row>10</xdr:row>
      <xdr:rowOff>1971675</xdr:rowOff>
    </xdr:to>
    <xdr:pic>
      <xdr:nvPicPr>
        <xdr:cNvPr id="1031" name="Picture 394"/>
        <xdr:cNvPicPr>
          <a:picLocks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304800" y="166401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</xdr:row>
      <xdr:rowOff>66675</xdr:rowOff>
    </xdr:from>
    <xdr:to>
      <xdr:col>0</xdr:col>
      <xdr:colOff>1743075</xdr:colOff>
      <xdr:row>11</xdr:row>
      <xdr:rowOff>1971675</xdr:rowOff>
    </xdr:to>
    <xdr:pic>
      <xdr:nvPicPr>
        <xdr:cNvPr id="1032" name="Picture 398"/>
        <xdr:cNvPicPr>
          <a:picLocks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14325" y="186690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</xdr:row>
      <xdr:rowOff>66675</xdr:rowOff>
    </xdr:from>
    <xdr:to>
      <xdr:col>0</xdr:col>
      <xdr:colOff>1733550</xdr:colOff>
      <xdr:row>12</xdr:row>
      <xdr:rowOff>1971675</xdr:rowOff>
    </xdr:to>
    <xdr:pic>
      <xdr:nvPicPr>
        <xdr:cNvPr id="1033" name="Picture 402"/>
        <xdr:cNvPicPr>
          <a:picLocks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314325" y="206978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</xdr:row>
      <xdr:rowOff>66675</xdr:rowOff>
    </xdr:from>
    <xdr:to>
      <xdr:col>0</xdr:col>
      <xdr:colOff>1733550</xdr:colOff>
      <xdr:row>13</xdr:row>
      <xdr:rowOff>1971675</xdr:rowOff>
    </xdr:to>
    <xdr:pic>
      <xdr:nvPicPr>
        <xdr:cNvPr id="1034" name="Picture 406"/>
        <xdr:cNvPicPr>
          <a:picLocks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314325" y="227266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</xdr:row>
      <xdr:rowOff>66675</xdr:rowOff>
    </xdr:from>
    <xdr:to>
      <xdr:col>0</xdr:col>
      <xdr:colOff>1733550</xdr:colOff>
      <xdr:row>14</xdr:row>
      <xdr:rowOff>1971675</xdr:rowOff>
    </xdr:to>
    <xdr:pic>
      <xdr:nvPicPr>
        <xdr:cNvPr id="1035" name="Picture 410"/>
        <xdr:cNvPicPr>
          <a:picLocks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314325" y="247554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</xdr:row>
      <xdr:rowOff>66675</xdr:rowOff>
    </xdr:from>
    <xdr:to>
      <xdr:col>0</xdr:col>
      <xdr:colOff>1743075</xdr:colOff>
      <xdr:row>15</xdr:row>
      <xdr:rowOff>1971675</xdr:rowOff>
    </xdr:to>
    <xdr:pic>
      <xdr:nvPicPr>
        <xdr:cNvPr id="1036" name="Picture 414"/>
        <xdr:cNvPicPr>
          <a:picLocks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304800" y="267843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16</xdr:row>
      <xdr:rowOff>66675</xdr:rowOff>
    </xdr:from>
    <xdr:to>
      <xdr:col>0</xdr:col>
      <xdr:colOff>1743075</xdr:colOff>
      <xdr:row>16</xdr:row>
      <xdr:rowOff>1971675</xdr:rowOff>
    </xdr:to>
    <xdr:pic>
      <xdr:nvPicPr>
        <xdr:cNvPr id="1037" name="Picture 418"/>
        <xdr:cNvPicPr>
          <a:picLocks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304800" y="288131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17</xdr:row>
      <xdr:rowOff>66675</xdr:rowOff>
    </xdr:from>
    <xdr:to>
      <xdr:col>0</xdr:col>
      <xdr:colOff>1752600</xdr:colOff>
      <xdr:row>17</xdr:row>
      <xdr:rowOff>1971675</xdr:rowOff>
    </xdr:to>
    <xdr:pic>
      <xdr:nvPicPr>
        <xdr:cNvPr id="1038" name="Picture 422"/>
        <xdr:cNvPicPr>
          <a:picLocks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95275" y="308419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18</xdr:row>
      <xdr:rowOff>66675</xdr:rowOff>
    </xdr:from>
    <xdr:to>
      <xdr:col>0</xdr:col>
      <xdr:colOff>1743075</xdr:colOff>
      <xdr:row>18</xdr:row>
      <xdr:rowOff>1971675</xdr:rowOff>
    </xdr:to>
    <xdr:pic>
      <xdr:nvPicPr>
        <xdr:cNvPr id="1039" name="Picture 426"/>
        <xdr:cNvPicPr>
          <a:picLocks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304800" y="328707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19</xdr:row>
      <xdr:rowOff>66675</xdr:rowOff>
    </xdr:from>
    <xdr:to>
      <xdr:col>0</xdr:col>
      <xdr:colOff>1743075</xdr:colOff>
      <xdr:row>19</xdr:row>
      <xdr:rowOff>1971675</xdr:rowOff>
    </xdr:to>
    <xdr:pic>
      <xdr:nvPicPr>
        <xdr:cNvPr id="1040" name="Picture 430"/>
        <xdr:cNvPicPr>
          <a:picLocks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304800" y="34899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21</xdr:row>
      <xdr:rowOff>66675</xdr:rowOff>
    </xdr:from>
    <xdr:to>
      <xdr:col>0</xdr:col>
      <xdr:colOff>1743075</xdr:colOff>
      <xdr:row>21</xdr:row>
      <xdr:rowOff>1971675</xdr:rowOff>
    </xdr:to>
    <xdr:pic>
      <xdr:nvPicPr>
        <xdr:cNvPr id="1041" name="Picture 434"/>
        <xdr:cNvPicPr>
          <a:picLocks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304800" y="389572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22</xdr:row>
      <xdr:rowOff>66675</xdr:rowOff>
    </xdr:from>
    <xdr:to>
      <xdr:col>0</xdr:col>
      <xdr:colOff>1752600</xdr:colOff>
      <xdr:row>22</xdr:row>
      <xdr:rowOff>1971675</xdr:rowOff>
    </xdr:to>
    <xdr:pic>
      <xdr:nvPicPr>
        <xdr:cNvPr id="1042" name="Picture 438"/>
        <xdr:cNvPicPr>
          <a:picLocks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295275" y="409860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23</xdr:row>
      <xdr:rowOff>66675</xdr:rowOff>
    </xdr:from>
    <xdr:to>
      <xdr:col>0</xdr:col>
      <xdr:colOff>1733550</xdr:colOff>
      <xdr:row>23</xdr:row>
      <xdr:rowOff>1971675</xdr:rowOff>
    </xdr:to>
    <xdr:pic>
      <xdr:nvPicPr>
        <xdr:cNvPr id="1043" name="Picture 442"/>
        <xdr:cNvPicPr>
          <a:picLocks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314325" y="430149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24</xdr:row>
      <xdr:rowOff>66675</xdr:rowOff>
    </xdr:from>
    <xdr:to>
      <xdr:col>0</xdr:col>
      <xdr:colOff>1733550</xdr:colOff>
      <xdr:row>24</xdr:row>
      <xdr:rowOff>1971675</xdr:rowOff>
    </xdr:to>
    <xdr:pic>
      <xdr:nvPicPr>
        <xdr:cNvPr id="1044" name="Picture 446"/>
        <xdr:cNvPicPr>
          <a:picLocks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314325" y="450437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25</xdr:row>
      <xdr:rowOff>66675</xdr:rowOff>
    </xdr:from>
    <xdr:to>
      <xdr:col>0</xdr:col>
      <xdr:colOff>1733550</xdr:colOff>
      <xdr:row>25</xdr:row>
      <xdr:rowOff>1971675</xdr:rowOff>
    </xdr:to>
    <xdr:pic>
      <xdr:nvPicPr>
        <xdr:cNvPr id="1045" name="Picture 576"/>
        <xdr:cNvPicPr>
          <a:picLocks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314325" y="470725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26</xdr:row>
      <xdr:rowOff>66675</xdr:rowOff>
    </xdr:from>
    <xdr:to>
      <xdr:col>0</xdr:col>
      <xdr:colOff>1752600</xdr:colOff>
      <xdr:row>26</xdr:row>
      <xdr:rowOff>1971675</xdr:rowOff>
    </xdr:to>
    <xdr:pic>
      <xdr:nvPicPr>
        <xdr:cNvPr id="1046" name="Picture 578"/>
        <xdr:cNvPicPr>
          <a:picLocks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295275" y="491013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27</xdr:row>
      <xdr:rowOff>66675</xdr:rowOff>
    </xdr:from>
    <xdr:to>
      <xdr:col>0</xdr:col>
      <xdr:colOff>1743075</xdr:colOff>
      <xdr:row>27</xdr:row>
      <xdr:rowOff>1971675</xdr:rowOff>
    </xdr:to>
    <xdr:pic>
      <xdr:nvPicPr>
        <xdr:cNvPr id="1047" name="Picture 580"/>
        <xdr:cNvPicPr>
          <a:picLocks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304800" y="511302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28</xdr:row>
      <xdr:rowOff>66675</xdr:rowOff>
    </xdr:from>
    <xdr:to>
      <xdr:col>0</xdr:col>
      <xdr:colOff>1743075</xdr:colOff>
      <xdr:row>28</xdr:row>
      <xdr:rowOff>1971675</xdr:rowOff>
    </xdr:to>
    <xdr:pic>
      <xdr:nvPicPr>
        <xdr:cNvPr id="1048" name="Picture 582"/>
        <xdr:cNvPicPr>
          <a:picLocks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314325" y="531590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29</xdr:row>
      <xdr:rowOff>66675</xdr:rowOff>
    </xdr:from>
    <xdr:to>
      <xdr:col>0</xdr:col>
      <xdr:colOff>1733550</xdr:colOff>
      <xdr:row>29</xdr:row>
      <xdr:rowOff>1971675</xdr:rowOff>
    </xdr:to>
    <xdr:pic>
      <xdr:nvPicPr>
        <xdr:cNvPr id="1049" name="Picture 584"/>
        <xdr:cNvPicPr>
          <a:picLocks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314325" y="551878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30</xdr:row>
      <xdr:rowOff>66675</xdr:rowOff>
    </xdr:from>
    <xdr:to>
      <xdr:col>0</xdr:col>
      <xdr:colOff>1733550</xdr:colOff>
      <xdr:row>30</xdr:row>
      <xdr:rowOff>1971675</xdr:rowOff>
    </xdr:to>
    <xdr:pic>
      <xdr:nvPicPr>
        <xdr:cNvPr id="1050" name="Picture 586"/>
        <xdr:cNvPicPr>
          <a:picLocks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314325" y="572166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31</xdr:row>
      <xdr:rowOff>66675</xdr:rowOff>
    </xdr:from>
    <xdr:to>
      <xdr:col>0</xdr:col>
      <xdr:colOff>1543050</xdr:colOff>
      <xdr:row>31</xdr:row>
      <xdr:rowOff>1971675</xdr:rowOff>
    </xdr:to>
    <xdr:pic>
      <xdr:nvPicPr>
        <xdr:cNvPr id="1051" name="Picture 588"/>
        <xdr:cNvPicPr>
          <a:picLocks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504825" y="59245500"/>
          <a:ext cx="1038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32</xdr:row>
      <xdr:rowOff>66675</xdr:rowOff>
    </xdr:from>
    <xdr:to>
      <xdr:col>0</xdr:col>
      <xdr:colOff>1552575</xdr:colOff>
      <xdr:row>32</xdr:row>
      <xdr:rowOff>1971675</xdr:rowOff>
    </xdr:to>
    <xdr:pic>
      <xdr:nvPicPr>
        <xdr:cNvPr id="1052" name="Picture 590"/>
        <xdr:cNvPicPr>
          <a:picLocks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495300" y="61274325"/>
          <a:ext cx="1057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33</xdr:row>
      <xdr:rowOff>66675</xdr:rowOff>
    </xdr:from>
    <xdr:to>
      <xdr:col>0</xdr:col>
      <xdr:colOff>1752600</xdr:colOff>
      <xdr:row>33</xdr:row>
      <xdr:rowOff>1971675</xdr:rowOff>
    </xdr:to>
    <xdr:pic>
      <xdr:nvPicPr>
        <xdr:cNvPr id="1053" name="Picture 592"/>
        <xdr:cNvPicPr>
          <a:picLocks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295275" y="633031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34</xdr:row>
      <xdr:rowOff>66675</xdr:rowOff>
    </xdr:from>
    <xdr:to>
      <xdr:col>0</xdr:col>
      <xdr:colOff>1752600</xdr:colOff>
      <xdr:row>34</xdr:row>
      <xdr:rowOff>1971675</xdr:rowOff>
    </xdr:to>
    <xdr:pic>
      <xdr:nvPicPr>
        <xdr:cNvPr id="1054" name="Picture 594"/>
        <xdr:cNvPicPr>
          <a:picLocks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295275" y="653319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35</xdr:row>
      <xdr:rowOff>66675</xdr:rowOff>
    </xdr:from>
    <xdr:to>
      <xdr:col>0</xdr:col>
      <xdr:colOff>1657350</xdr:colOff>
      <xdr:row>35</xdr:row>
      <xdr:rowOff>1971675</xdr:rowOff>
    </xdr:to>
    <xdr:pic>
      <xdr:nvPicPr>
        <xdr:cNvPr id="1055" name="Picture 596"/>
        <xdr:cNvPicPr>
          <a:picLocks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390525" y="673608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36</xdr:row>
      <xdr:rowOff>66675</xdr:rowOff>
    </xdr:from>
    <xdr:to>
      <xdr:col>0</xdr:col>
      <xdr:colOff>1733550</xdr:colOff>
      <xdr:row>36</xdr:row>
      <xdr:rowOff>1971675</xdr:rowOff>
    </xdr:to>
    <xdr:pic>
      <xdr:nvPicPr>
        <xdr:cNvPr id="1056" name="Picture 598"/>
        <xdr:cNvPicPr>
          <a:picLocks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314325" y="693896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476250</xdr:colOff>
      <xdr:row>37</xdr:row>
      <xdr:rowOff>66675</xdr:rowOff>
    </xdr:from>
    <xdr:to>
      <xdr:col>0</xdr:col>
      <xdr:colOff>1571625</xdr:colOff>
      <xdr:row>37</xdr:row>
      <xdr:rowOff>1971675</xdr:rowOff>
    </xdr:to>
    <xdr:pic>
      <xdr:nvPicPr>
        <xdr:cNvPr id="1057" name="Picture 600"/>
        <xdr:cNvPicPr>
          <a:picLocks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476250" y="71418450"/>
          <a:ext cx="1095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38</xdr:row>
      <xdr:rowOff>66675</xdr:rowOff>
    </xdr:from>
    <xdr:to>
      <xdr:col>0</xdr:col>
      <xdr:colOff>1743075</xdr:colOff>
      <xdr:row>38</xdr:row>
      <xdr:rowOff>1971675</xdr:rowOff>
    </xdr:to>
    <xdr:pic>
      <xdr:nvPicPr>
        <xdr:cNvPr id="1058" name="Picture 602"/>
        <xdr:cNvPicPr>
          <a:picLocks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314325" y="73447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361950</xdr:colOff>
      <xdr:row>39</xdr:row>
      <xdr:rowOff>66675</xdr:rowOff>
    </xdr:from>
    <xdr:to>
      <xdr:col>0</xdr:col>
      <xdr:colOff>1685925</xdr:colOff>
      <xdr:row>39</xdr:row>
      <xdr:rowOff>1971675</xdr:rowOff>
    </xdr:to>
    <xdr:pic>
      <xdr:nvPicPr>
        <xdr:cNvPr id="1059" name="Picture 604"/>
        <xdr:cNvPicPr>
          <a:picLocks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361950" y="754761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40</xdr:row>
      <xdr:rowOff>66675</xdr:rowOff>
    </xdr:from>
    <xdr:to>
      <xdr:col>0</xdr:col>
      <xdr:colOff>1743075</xdr:colOff>
      <xdr:row>40</xdr:row>
      <xdr:rowOff>1971675</xdr:rowOff>
    </xdr:to>
    <xdr:pic>
      <xdr:nvPicPr>
        <xdr:cNvPr id="1060" name="Picture 606"/>
        <xdr:cNvPicPr>
          <a:picLocks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304800" y="775049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41</xdr:row>
      <xdr:rowOff>66675</xdr:rowOff>
    </xdr:from>
    <xdr:to>
      <xdr:col>0</xdr:col>
      <xdr:colOff>1743075</xdr:colOff>
      <xdr:row>41</xdr:row>
      <xdr:rowOff>1971675</xdr:rowOff>
    </xdr:to>
    <xdr:pic>
      <xdr:nvPicPr>
        <xdr:cNvPr id="1061" name="Picture 608"/>
        <xdr:cNvPicPr>
          <a:picLocks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304800" y="795337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42</xdr:row>
      <xdr:rowOff>66675</xdr:rowOff>
    </xdr:from>
    <xdr:to>
      <xdr:col>0</xdr:col>
      <xdr:colOff>1743075</xdr:colOff>
      <xdr:row>42</xdr:row>
      <xdr:rowOff>1971675</xdr:rowOff>
    </xdr:to>
    <xdr:pic>
      <xdr:nvPicPr>
        <xdr:cNvPr id="1062" name="Picture 610"/>
        <xdr:cNvPicPr>
          <a:picLocks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304800" y="815625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43</xdr:row>
      <xdr:rowOff>66675</xdr:rowOff>
    </xdr:from>
    <xdr:to>
      <xdr:col>0</xdr:col>
      <xdr:colOff>1743075</xdr:colOff>
      <xdr:row>43</xdr:row>
      <xdr:rowOff>1971675</xdr:rowOff>
    </xdr:to>
    <xdr:pic>
      <xdr:nvPicPr>
        <xdr:cNvPr id="1063" name="Picture 612"/>
        <xdr:cNvPicPr>
          <a:picLocks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304800" y="835914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44</xdr:row>
      <xdr:rowOff>66675</xdr:rowOff>
    </xdr:from>
    <xdr:to>
      <xdr:col>0</xdr:col>
      <xdr:colOff>1733550</xdr:colOff>
      <xdr:row>44</xdr:row>
      <xdr:rowOff>1971675</xdr:rowOff>
    </xdr:to>
    <xdr:pic>
      <xdr:nvPicPr>
        <xdr:cNvPr id="1064" name="Picture 614"/>
        <xdr:cNvPicPr>
          <a:picLocks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314325" y="856202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45</xdr:row>
      <xdr:rowOff>66675</xdr:rowOff>
    </xdr:from>
    <xdr:to>
      <xdr:col>0</xdr:col>
      <xdr:colOff>1743075</xdr:colOff>
      <xdr:row>45</xdr:row>
      <xdr:rowOff>1971675</xdr:rowOff>
    </xdr:to>
    <xdr:pic>
      <xdr:nvPicPr>
        <xdr:cNvPr id="1065" name="Picture 616"/>
        <xdr:cNvPicPr>
          <a:picLocks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314325" y="876490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46</xdr:row>
      <xdr:rowOff>66675</xdr:rowOff>
    </xdr:from>
    <xdr:to>
      <xdr:col>0</xdr:col>
      <xdr:colOff>1743075</xdr:colOff>
      <xdr:row>46</xdr:row>
      <xdr:rowOff>1971675</xdr:rowOff>
    </xdr:to>
    <xdr:pic>
      <xdr:nvPicPr>
        <xdr:cNvPr id="1066" name="Picture 618"/>
        <xdr:cNvPicPr>
          <a:picLocks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304800" y="896778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47</xdr:row>
      <xdr:rowOff>66675</xdr:rowOff>
    </xdr:from>
    <xdr:to>
      <xdr:col>0</xdr:col>
      <xdr:colOff>1743075</xdr:colOff>
      <xdr:row>47</xdr:row>
      <xdr:rowOff>1971675</xdr:rowOff>
    </xdr:to>
    <xdr:pic>
      <xdr:nvPicPr>
        <xdr:cNvPr id="1067" name="Picture 620"/>
        <xdr:cNvPicPr>
          <a:picLocks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304800" y="917067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48</xdr:row>
      <xdr:rowOff>66675</xdr:rowOff>
    </xdr:from>
    <xdr:to>
      <xdr:col>0</xdr:col>
      <xdr:colOff>1743075</xdr:colOff>
      <xdr:row>48</xdr:row>
      <xdr:rowOff>1971675</xdr:rowOff>
    </xdr:to>
    <xdr:pic>
      <xdr:nvPicPr>
        <xdr:cNvPr id="1068" name="Picture 622"/>
        <xdr:cNvPicPr>
          <a:picLocks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304800" y="93735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49</xdr:row>
      <xdr:rowOff>66675</xdr:rowOff>
    </xdr:from>
    <xdr:to>
      <xdr:col>0</xdr:col>
      <xdr:colOff>1743075</xdr:colOff>
      <xdr:row>49</xdr:row>
      <xdr:rowOff>1971675</xdr:rowOff>
    </xdr:to>
    <xdr:pic>
      <xdr:nvPicPr>
        <xdr:cNvPr id="1069" name="Picture 624"/>
        <xdr:cNvPicPr>
          <a:picLocks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314325" y="957643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50</xdr:row>
      <xdr:rowOff>66675</xdr:rowOff>
    </xdr:from>
    <xdr:to>
      <xdr:col>0</xdr:col>
      <xdr:colOff>1733550</xdr:colOff>
      <xdr:row>50</xdr:row>
      <xdr:rowOff>1971675</xdr:rowOff>
    </xdr:to>
    <xdr:pic>
      <xdr:nvPicPr>
        <xdr:cNvPr id="1070" name="Picture 626"/>
        <xdr:cNvPicPr>
          <a:picLocks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314325" y="977931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51</xdr:row>
      <xdr:rowOff>66675</xdr:rowOff>
    </xdr:from>
    <xdr:to>
      <xdr:col>0</xdr:col>
      <xdr:colOff>1743075</xdr:colOff>
      <xdr:row>51</xdr:row>
      <xdr:rowOff>1971675</xdr:rowOff>
    </xdr:to>
    <xdr:pic>
      <xdr:nvPicPr>
        <xdr:cNvPr id="1071" name="Picture 628"/>
        <xdr:cNvPicPr>
          <a:picLocks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04800" y="99822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52</xdr:row>
      <xdr:rowOff>66675</xdr:rowOff>
    </xdr:from>
    <xdr:to>
      <xdr:col>0</xdr:col>
      <xdr:colOff>1743075</xdr:colOff>
      <xdr:row>52</xdr:row>
      <xdr:rowOff>1971675</xdr:rowOff>
    </xdr:to>
    <xdr:pic>
      <xdr:nvPicPr>
        <xdr:cNvPr id="1072" name="Picture 630"/>
        <xdr:cNvPicPr>
          <a:picLocks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314325" y="1018508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53</xdr:row>
      <xdr:rowOff>66675</xdr:rowOff>
    </xdr:from>
    <xdr:to>
      <xdr:col>0</xdr:col>
      <xdr:colOff>1733550</xdr:colOff>
      <xdr:row>53</xdr:row>
      <xdr:rowOff>1971675</xdr:rowOff>
    </xdr:to>
    <xdr:pic>
      <xdr:nvPicPr>
        <xdr:cNvPr id="1073" name="Picture 632"/>
        <xdr:cNvPicPr>
          <a:picLocks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314325" y="1038796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54</xdr:row>
      <xdr:rowOff>66675</xdr:rowOff>
    </xdr:from>
    <xdr:to>
      <xdr:col>0</xdr:col>
      <xdr:colOff>1743075</xdr:colOff>
      <xdr:row>54</xdr:row>
      <xdr:rowOff>1971675</xdr:rowOff>
    </xdr:to>
    <xdr:pic>
      <xdr:nvPicPr>
        <xdr:cNvPr id="1074" name="Picture 634"/>
        <xdr:cNvPicPr>
          <a:picLocks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314325" y="1059084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55</xdr:row>
      <xdr:rowOff>66675</xdr:rowOff>
    </xdr:from>
    <xdr:to>
      <xdr:col>0</xdr:col>
      <xdr:colOff>1733550</xdr:colOff>
      <xdr:row>55</xdr:row>
      <xdr:rowOff>1971675</xdr:rowOff>
    </xdr:to>
    <xdr:pic>
      <xdr:nvPicPr>
        <xdr:cNvPr id="1075" name="Picture 636"/>
        <xdr:cNvPicPr>
          <a:picLocks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314325" y="1079373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56</xdr:row>
      <xdr:rowOff>66675</xdr:rowOff>
    </xdr:from>
    <xdr:to>
      <xdr:col>0</xdr:col>
      <xdr:colOff>1743075</xdr:colOff>
      <xdr:row>56</xdr:row>
      <xdr:rowOff>1971675</xdr:rowOff>
    </xdr:to>
    <xdr:pic>
      <xdr:nvPicPr>
        <xdr:cNvPr id="1076" name="Picture 638"/>
        <xdr:cNvPicPr>
          <a:picLocks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304800" y="1099661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57</xdr:row>
      <xdr:rowOff>66675</xdr:rowOff>
    </xdr:from>
    <xdr:to>
      <xdr:col>0</xdr:col>
      <xdr:colOff>1733550</xdr:colOff>
      <xdr:row>57</xdr:row>
      <xdr:rowOff>1971675</xdr:rowOff>
    </xdr:to>
    <xdr:pic>
      <xdr:nvPicPr>
        <xdr:cNvPr id="1077" name="Picture 640"/>
        <xdr:cNvPicPr>
          <a:picLocks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314325" y="111994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58</xdr:row>
      <xdr:rowOff>66675</xdr:rowOff>
    </xdr:from>
    <xdr:to>
      <xdr:col>0</xdr:col>
      <xdr:colOff>1733550</xdr:colOff>
      <xdr:row>58</xdr:row>
      <xdr:rowOff>1971675</xdr:rowOff>
    </xdr:to>
    <xdr:pic>
      <xdr:nvPicPr>
        <xdr:cNvPr id="1078" name="Picture 642"/>
        <xdr:cNvPicPr>
          <a:picLocks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314325" y="1140237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59</xdr:row>
      <xdr:rowOff>66675</xdr:rowOff>
    </xdr:from>
    <xdr:to>
      <xdr:col>0</xdr:col>
      <xdr:colOff>1733550</xdr:colOff>
      <xdr:row>59</xdr:row>
      <xdr:rowOff>1971675</xdr:rowOff>
    </xdr:to>
    <xdr:pic>
      <xdr:nvPicPr>
        <xdr:cNvPr id="1079" name="Picture 644"/>
        <xdr:cNvPicPr>
          <a:picLocks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314325" y="1160526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60</xdr:row>
      <xdr:rowOff>66675</xdr:rowOff>
    </xdr:from>
    <xdr:to>
      <xdr:col>0</xdr:col>
      <xdr:colOff>1733550</xdr:colOff>
      <xdr:row>60</xdr:row>
      <xdr:rowOff>1971675</xdr:rowOff>
    </xdr:to>
    <xdr:pic>
      <xdr:nvPicPr>
        <xdr:cNvPr id="1080" name="Picture 646"/>
        <xdr:cNvPicPr>
          <a:picLocks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314325" y="1180814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61</xdr:row>
      <xdr:rowOff>66675</xdr:rowOff>
    </xdr:from>
    <xdr:to>
      <xdr:col>0</xdr:col>
      <xdr:colOff>1733550</xdr:colOff>
      <xdr:row>61</xdr:row>
      <xdr:rowOff>1971675</xdr:rowOff>
    </xdr:to>
    <xdr:pic>
      <xdr:nvPicPr>
        <xdr:cNvPr id="1081" name="Picture 648"/>
        <xdr:cNvPicPr>
          <a:picLocks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314325" y="1201102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62</xdr:row>
      <xdr:rowOff>66675</xdr:rowOff>
    </xdr:from>
    <xdr:to>
      <xdr:col>0</xdr:col>
      <xdr:colOff>1743075</xdr:colOff>
      <xdr:row>62</xdr:row>
      <xdr:rowOff>1971675</xdr:rowOff>
    </xdr:to>
    <xdr:pic>
      <xdr:nvPicPr>
        <xdr:cNvPr id="1082" name="Picture 650"/>
        <xdr:cNvPicPr>
          <a:picLocks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314325" y="1221390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63</xdr:row>
      <xdr:rowOff>66675</xdr:rowOff>
    </xdr:from>
    <xdr:to>
      <xdr:col>0</xdr:col>
      <xdr:colOff>1743075</xdr:colOff>
      <xdr:row>63</xdr:row>
      <xdr:rowOff>1971675</xdr:rowOff>
    </xdr:to>
    <xdr:pic>
      <xdr:nvPicPr>
        <xdr:cNvPr id="1083" name="Picture 652"/>
        <xdr:cNvPicPr>
          <a:picLocks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314325" y="1241679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64</xdr:row>
      <xdr:rowOff>66675</xdr:rowOff>
    </xdr:from>
    <xdr:to>
      <xdr:col>0</xdr:col>
      <xdr:colOff>1743075</xdr:colOff>
      <xdr:row>64</xdr:row>
      <xdr:rowOff>1971675</xdr:rowOff>
    </xdr:to>
    <xdr:pic>
      <xdr:nvPicPr>
        <xdr:cNvPr id="1084" name="Picture 654"/>
        <xdr:cNvPicPr>
          <a:picLocks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304800" y="1261967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65</xdr:row>
      <xdr:rowOff>66675</xdr:rowOff>
    </xdr:from>
    <xdr:to>
      <xdr:col>0</xdr:col>
      <xdr:colOff>1743075</xdr:colOff>
      <xdr:row>65</xdr:row>
      <xdr:rowOff>1971675</xdr:rowOff>
    </xdr:to>
    <xdr:pic>
      <xdr:nvPicPr>
        <xdr:cNvPr id="1085" name="Picture 656"/>
        <xdr:cNvPicPr>
          <a:picLocks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314325" y="1282255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66</xdr:row>
      <xdr:rowOff>66675</xdr:rowOff>
    </xdr:from>
    <xdr:to>
      <xdr:col>0</xdr:col>
      <xdr:colOff>1743075</xdr:colOff>
      <xdr:row>66</xdr:row>
      <xdr:rowOff>1971675</xdr:rowOff>
    </xdr:to>
    <xdr:pic>
      <xdr:nvPicPr>
        <xdr:cNvPr id="1086" name="Picture 658"/>
        <xdr:cNvPicPr>
          <a:picLocks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314325" y="1302543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67</xdr:row>
      <xdr:rowOff>66675</xdr:rowOff>
    </xdr:from>
    <xdr:to>
      <xdr:col>0</xdr:col>
      <xdr:colOff>1771650</xdr:colOff>
      <xdr:row>67</xdr:row>
      <xdr:rowOff>1971675</xdr:rowOff>
    </xdr:to>
    <xdr:pic>
      <xdr:nvPicPr>
        <xdr:cNvPr id="1087" name="Picture 660"/>
        <xdr:cNvPicPr>
          <a:picLocks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276225" y="132283200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68</xdr:row>
      <xdr:rowOff>66675</xdr:rowOff>
    </xdr:from>
    <xdr:to>
      <xdr:col>0</xdr:col>
      <xdr:colOff>1743075</xdr:colOff>
      <xdr:row>68</xdr:row>
      <xdr:rowOff>1971675</xdr:rowOff>
    </xdr:to>
    <xdr:pic>
      <xdr:nvPicPr>
        <xdr:cNvPr id="1088" name="Picture 662"/>
        <xdr:cNvPicPr>
          <a:picLocks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304800" y="1343120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69</xdr:row>
      <xdr:rowOff>66675</xdr:rowOff>
    </xdr:from>
    <xdr:to>
      <xdr:col>0</xdr:col>
      <xdr:colOff>1743075</xdr:colOff>
      <xdr:row>69</xdr:row>
      <xdr:rowOff>1971675</xdr:rowOff>
    </xdr:to>
    <xdr:pic>
      <xdr:nvPicPr>
        <xdr:cNvPr id="1089" name="Picture 664"/>
        <xdr:cNvPicPr>
          <a:picLocks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314325" y="1363408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70</xdr:row>
      <xdr:rowOff>66675</xdr:rowOff>
    </xdr:from>
    <xdr:to>
      <xdr:col>0</xdr:col>
      <xdr:colOff>1743075</xdr:colOff>
      <xdr:row>70</xdr:row>
      <xdr:rowOff>1971675</xdr:rowOff>
    </xdr:to>
    <xdr:pic>
      <xdr:nvPicPr>
        <xdr:cNvPr id="1090" name="Picture 666"/>
        <xdr:cNvPicPr>
          <a:picLocks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304800" y="1383696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71</xdr:row>
      <xdr:rowOff>66675</xdr:rowOff>
    </xdr:from>
    <xdr:to>
      <xdr:col>0</xdr:col>
      <xdr:colOff>1733550</xdr:colOff>
      <xdr:row>71</xdr:row>
      <xdr:rowOff>1971675</xdr:rowOff>
    </xdr:to>
    <xdr:pic>
      <xdr:nvPicPr>
        <xdr:cNvPr id="1091" name="Picture 668"/>
        <xdr:cNvPicPr>
          <a:picLocks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314325" y="1403985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72</xdr:row>
      <xdr:rowOff>66675</xdr:rowOff>
    </xdr:from>
    <xdr:to>
      <xdr:col>0</xdr:col>
      <xdr:colOff>1733550</xdr:colOff>
      <xdr:row>72</xdr:row>
      <xdr:rowOff>1971675</xdr:rowOff>
    </xdr:to>
    <xdr:pic>
      <xdr:nvPicPr>
        <xdr:cNvPr id="1092" name="Picture 670"/>
        <xdr:cNvPicPr>
          <a:picLocks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314325" y="1424273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73</xdr:row>
      <xdr:rowOff>66675</xdr:rowOff>
    </xdr:from>
    <xdr:to>
      <xdr:col>0</xdr:col>
      <xdr:colOff>1743075</xdr:colOff>
      <xdr:row>73</xdr:row>
      <xdr:rowOff>1971675</xdr:rowOff>
    </xdr:to>
    <xdr:pic>
      <xdr:nvPicPr>
        <xdr:cNvPr id="1093" name="Picture 672"/>
        <xdr:cNvPicPr>
          <a:picLocks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304800" y="1444561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74</xdr:row>
      <xdr:rowOff>66675</xdr:rowOff>
    </xdr:from>
    <xdr:to>
      <xdr:col>0</xdr:col>
      <xdr:colOff>1743075</xdr:colOff>
      <xdr:row>74</xdr:row>
      <xdr:rowOff>1971675</xdr:rowOff>
    </xdr:to>
    <xdr:pic>
      <xdr:nvPicPr>
        <xdr:cNvPr id="1094" name="Picture 674"/>
        <xdr:cNvPicPr>
          <a:picLocks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314325" y="1464849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75</xdr:row>
      <xdr:rowOff>66675</xdr:rowOff>
    </xdr:from>
    <xdr:to>
      <xdr:col>0</xdr:col>
      <xdr:colOff>1733550</xdr:colOff>
      <xdr:row>75</xdr:row>
      <xdr:rowOff>1971675</xdr:rowOff>
    </xdr:to>
    <xdr:pic>
      <xdr:nvPicPr>
        <xdr:cNvPr id="1095" name="Picture 676"/>
        <xdr:cNvPicPr>
          <a:picLocks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314325" y="1485138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76</xdr:row>
      <xdr:rowOff>66675</xdr:rowOff>
    </xdr:from>
    <xdr:to>
      <xdr:col>0</xdr:col>
      <xdr:colOff>1743075</xdr:colOff>
      <xdr:row>76</xdr:row>
      <xdr:rowOff>1971675</xdr:rowOff>
    </xdr:to>
    <xdr:pic>
      <xdr:nvPicPr>
        <xdr:cNvPr id="1096" name="Picture 678"/>
        <xdr:cNvPicPr>
          <a:picLocks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304800" y="1505426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77</xdr:row>
      <xdr:rowOff>66675</xdr:rowOff>
    </xdr:from>
    <xdr:to>
      <xdr:col>0</xdr:col>
      <xdr:colOff>1743075</xdr:colOff>
      <xdr:row>77</xdr:row>
      <xdr:rowOff>1971675</xdr:rowOff>
    </xdr:to>
    <xdr:pic>
      <xdr:nvPicPr>
        <xdr:cNvPr id="1097" name="Picture 680"/>
        <xdr:cNvPicPr>
          <a:picLocks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304800" y="1525714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78</xdr:row>
      <xdr:rowOff>66675</xdr:rowOff>
    </xdr:from>
    <xdr:to>
      <xdr:col>0</xdr:col>
      <xdr:colOff>1733550</xdr:colOff>
      <xdr:row>78</xdr:row>
      <xdr:rowOff>1971675</xdr:rowOff>
    </xdr:to>
    <xdr:pic>
      <xdr:nvPicPr>
        <xdr:cNvPr id="1098" name="Picture 682"/>
        <xdr:cNvPicPr>
          <a:picLocks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314325" y="1546002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79</xdr:row>
      <xdr:rowOff>66675</xdr:rowOff>
    </xdr:from>
    <xdr:to>
      <xdr:col>0</xdr:col>
      <xdr:colOff>1733550</xdr:colOff>
      <xdr:row>79</xdr:row>
      <xdr:rowOff>1971675</xdr:rowOff>
    </xdr:to>
    <xdr:pic>
      <xdr:nvPicPr>
        <xdr:cNvPr id="1099" name="Picture 684"/>
        <xdr:cNvPicPr>
          <a:picLocks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314325" y="1566291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80</xdr:row>
      <xdr:rowOff>66675</xdr:rowOff>
    </xdr:from>
    <xdr:to>
      <xdr:col>0</xdr:col>
      <xdr:colOff>1743075</xdr:colOff>
      <xdr:row>80</xdr:row>
      <xdr:rowOff>1971675</xdr:rowOff>
    </xdr:to>
    <xdr:pic>
      <xdr:nvPicPr>
        <xdr:cNvPr id="1100" name="Picture 686"/>
        <xdr:cNvPicPr>
          <a:picLocks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314325" y="1586579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81</xdr:row>
      <xdr:rowOff>66675</xdr:rowOff>
    </xdr:from>
    <xdr:to>
      <xdr:col>0</xdr:col>
      <xdr:colOff>1752600</xdr:colOff>
      <xdr:row>81</xdr:row>
      <xdr:rowOff>1971675</xdr:rowOff>
    </xdr:to>
    <xdr:pic>
      <xdr:nvPicPr>
        <xdr:cNvPr id="1101" name="Picture 688"/>
        <xdr:cNvPicPr>
          <a:picLocks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295275" y="1606867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82</xdr:row>
      <xdr:rowOff>66675</xdr:rowOff>
    </xdr:from>
    <xdr:to>
      <xdr:col>0</xdr:col>
      <xdr:colOff>1743075</xdr:colOff>
      <xdr:row>82</xdr:row>
      <xdr:rowOff>1971675</xdr:rowOff>
    </xdr:to>
    <xdr:pic>
      <xdr:nvPicPr>
        <xdr:cNvPr id="1102" name="Picture 690"/>
        <xdr:cNvPicPr>
          <a:picLocks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304800" y="1627155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83</xdr:row>
      <xdr:rowOff>66675</xdr:rowOff>
    </xdr:from>
    <xdr:to>
      <xdr:col>0</xdr:col>
      <xdr:colOff>1733550</xdr:colOff>
      <xdr:row>83</xdr:row>
      <xdr:rowOff>1971675</xdr:rowOff>
    </xdr:to>
    <xdr:pic>
      <xdr:nvPicPr>
        <xdr:cNvPr id="1103" name="Picture 692"/>
        <xdr:cNvPicPr>
          <a:picLocks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314325" y="1647444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84</xdr:row>
      <xdr:rowOff>66675</xdr:rowOff>
    </xdr:from>
    <xdr:to>
      <xdr:col>0</xdr:col>
      <xdr:colOff>1743075</xdr:colOff>
      <xdr:row>84</xdr:row>
      <xdr:rowOff>1971675</xdr:rowOff>
    </xdr:to>
    <xdr:pic>
      <xdr:nvPicPr>
        <xdr:cNvPr id="1104" name="Picture 694"/>
        <xdr:cNvPicPr>
          <a:picLocks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314325" y="1667732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85</xdr:row>
      <xdr:rowOff>66675</xdr:rowOff>
    </xdr:from>
    <xdr:to>
      <xdr:col>0</xdr:col>
      <xdr:colOff>1743075</xdr:colOff>
      <xdr:row>85</xdr:row>
      <xdr:rowOff>1971675</xdr:rowOff>
    </xdr:to>
    <xdr:pic>
      <xdr:nvPicPr>
        <xdr:cNvPr id="1105" name="Picture 696"/>
        <xdr:cNvPicPr>
          <a:picLocks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314325" y="1688020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86</xdr:row>
      <xdr:rowOff>66675</xdr:rowOff>
    </xdr:from>
    <xdr:to>
      <xdr:col>0</xdr:col>
      <xdr:colOff>1743075</xdr:colOff>
      <xdr:row>86</xdr:row>
      <xdr:rowOff>1971675</xdr:rowOff>
    </xdr:to>
    <xdr:pic>
      <xdr:nvPicPr>
        <xdr:cNvPr id="1106" name="Picture 698"/>
        <xdr:cNvPicPr>
          <a:picLocks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304800" y="1708308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87</xdr:row>
      <xdr:rowOff>66675</xdr:rowOff>
    </xdr:from>
    <xdr:to>
      <xdr:col>0</xdr:col>
      <xdr:colOff>1743075</xdr:colOff>
      <xdr:row>87</xdr:row>
      <xdr:rowOff>1971675</xdr:rowOff>
    </xdr:to>
    <xdr:pic>
      <xdr:nvPicPr>
        <xdr:cNvPr id="1107" name="Picture 700"/>
        <xdr:cNvPicPr>
          <a:picLocks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304800" y="1728597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88</xdr:row>
      <xdr:rowOff>66675</xdr:rowOff>
    </xdr:from>
    <xdr:to>
      <xdr:col>0</xdr:col>
      <xdr:colOff>1743075</xdr:colOff>
      <xdr:row>88</xdr:row>
      <xdr:rowOff>1971675</xdr:rowOff>
    </xdr:to>
    <xdr:pic>
      <xdr:nvPicPr>
        <xdr:cNvPr id="1108" name="Picture 702"/>
        <xdr:cNvPicPr>
          <a:picLocks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304800" y="174888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89</xdr:row>
      <xdr:rowOff>66675</xdr:rowOff>
    </xdr:from>
    <xdr:to>
      <xdr:col>0</xdr:col>
      <xdr:colOff>1733550</xdr:colOff>
      <xdr:row>89</xdr:row>
      <xdr:rowOff>1971675</xdr:rowOff>
    </xdr:to>
    <xdr:pic>
      <xdr:nvPicPr>
        <xdr:cNvPr id="1109" name="Picture 704"/>
        <xdr:cNvPicPr>
          <a:picLocks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314325" y="1769173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90</xdr:row>
      <xdr:rowOff>66675</xdr:rowOff>
    </xdr:from>
    <xdr:to>
      <xdr:col>0</xdr:col>
      <xdr:colOff>1743075</xdr:colOff>
      <xdr:row>90</xdr:row>
      <xdr:rowOff>1971675</xdr:rowOff>
    </xdr:to>
    <xdr:pic>
      <xdr:nvPicPr>
        <xdr:cNvPr id="1110" name="Picture 706"/>
        <xdr:cNvPicPr>
          <a:picLocks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304800" y="1789461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91</xdr:row>
      <xdr:rowOff>66675</xdr:rowOff>
    </xdr:from>
    <xdr:to>
      <xdr:col>0</xdr:col>
      <xdr:colOff>1743075</xdr:colOff>
      <xdr:row>91</xdr:row>
      <xdr:rowOff>1971675</xdr:rowOff>
    </xdr:to>
    <xdr:pic>
      <xdr:nvPicPr>
        <xdr:cNvPr id="1111" name="Picture 708"/>
        <xdr:cNvPicPr>
          <a:picLocks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314325" y="1809750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92</xdr:row>
      <xdr:rowOff>66675</xdr:rowOff>
    </xdr:from>
    <xdr:to>
      <xdr:col>0</xdr:col>
      <xdr:colOff>1743075</xdr:colOff>
      <xdr:row>92</xdr:row>
      <xdr:rowOff>1971675</xdr:rowOff>
    </xdr:to>
    <xdr:pic>
      <xdr:nvPicPr>
        <xdr:cNvPr id="1112" name="Picture 710"/>
        <xdr:cNvPicPr>
          <a:picLocks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04800" y="1830038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93</xdr:row>
      <xdr:rowOff>66675</xdr:rowOff>
    </xdr:from>
    <xdr:to>
      <xdr:col>0</xdr:col>
      <xdr:colOff>1743075</xdr:colOff>
      <xdr:row>93</xdr:row>
      <xdr:rowOff>1971675</xdr:rowOff>
    </xdr:to>
    <xdr:pic>
      <xdr:nvPicPr>
        <xdr:cNvPr id="1113" name="Picture 712"/>
        <xdr:cNvPicPr>
          <a:picLocks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14325" y="1850326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94</xdr:row>
      <xdr:rowOff>66675</xdr:rowOff>
    </xdr:from>
    <xdr:to>
      <xdr:col>0</xdr:col>
      <xdr:colOff>1743075</xdr:colOff>
      <xdr:row>94</xdr:row>
      <xdr:rowOff>1971675</xdr:rowOff>
    </xdr:to>
    <xdr:pic>
      <xdr:nvPicPr>
        <xdr:cNvPr id="1114" name="Picture 714"/>
        <xdr:cNvPicPr>
          <a:picLocks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04800" y="1870614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95</xdr:row>
      <xdr:rowOff>66675</xdr:rowOff>
    </xdr:from>
    <xdr:to>
      <xdr:col>0</xdr:col>
      <xdr:colOff>1743075</xdr:colOff>
      <xdr:row>95</xdr:row>
      <xdr:rowOff>1971675</xdr:rowOff>
    </xdr:to>
    <xdr:pic>
      <xdr:nvPicPr>
        <xdr:cNvPr id="1115" name="Picture 716"/>
        <xdr:cNvPicPr>
          <a:picLocks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14325" y="1890903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96</xdr:row>
      <xdr:rowOff>66675</xdr:rowOff>
    </xdr:from>
    <xdr:to>
      <xdr:col>0</xdr:col>
      <xdr:colOff>1733550</xdr:colOff>
      <xdr:row>96</xdr:row>
      <xdr:rowOff>1971675</xdr:rowOff>
    </xdr:to>
    <xdr:pic>
      <xdr:nvPicPr>
        <xdr:cNvPr id="1116" name="Picture 718"/>
        <xdr:cNvPicPr>
          <a:picLocks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14325" y="1911191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97</xdr:row>
      <xdr:rowOff>66675</xdr:rowOff>
    </xdr:from>
    <xdr:to>
      <xdr:col>0</xdr:col>
      <xdr:colOff>1733550</xdr:colOff>
      <xdr:row>97</xdr:row>
      <xdr:rowOff>1971675</xdr:rowOff>
    </xdr:to>
    <xdr:pic>
      <xdr:nvPicPr>
        <xdr:cNvPr id="1117" name="Picture 720"/>
        <xdr:cNvPicPr>
          <a:picLocks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14325" y="193147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98</xdr:row>
      <xdr:rowOff>66675</xdr:rowOff>
    </xdr:from>
    <xdr:to>
      <xdr:col>0</xdr:col>
      <xdr:colOff>1743075</xdr:colOff>
      <xdr:row>98</xdr:row>
      <xdr:rowOff>1971675</xdr:rowOff>
    </xdr:to>
    <xdr:pic>
      <xdr:nvPicPr>
        <xdr:cNvPr id="1118" name="Picture 722"/>
        <xdr:cNvPicPr>
          <a:picLocks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04800" y="1951767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99</xdr:row>
      <xdr:rowOff>66675</xdr:rowOff>
    </xdr:from>
    <xdr:to>
      <xdr:col>0</xdr:col>
      <xdr:colOff>1743075</xdr:colOff>
      <xdr:row>99</xdr:row>
      <xdr:rowOff>1971675</xdr:rowOff>
    </xdr:to>
    <xdr:pic>
      <xdr:nvPicPr>
        <xdr:cNvPr id="1119" name="Picture 724"/>
        <xdr:cNvPicPr>
          <a:picLocks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04800" y="197205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100</xdr:row>
      <xdr:rowOff>66675</xdr:rowOff>
    </xdr:from>
    <xdr:to>
      <xdr:col>0</xdr:col>
      <xdr:colOff>1743075</xdr:colOff>
      <xdr:row>100</xdr:row>
      <xdr:rowOff>1971675</xdr:rowOff>
    </xdr:to>
    <xdr:pic>
      <xdr:nvPicPr>
        <xdr:cNvPr id="1120" name="Picture 726"/>
        <xdr:cNvPicPr>
          <a:picLocks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14325" y="1992344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101</xdr:row>
      <xdr:rowOff>66675</xdr:rowOff>
    </xdr:from>
    <xdr:to>
      <xdr:col>0</xdr:col>
      <xdr:colOff>1743075</xdr:colOff>
      <xdr:row>101</xdr:row>
      <xdr:rowOff>1971675</xdr:rowOff>
    </xdr:to>
    <xdr:pic>
      <xdr:nvPicPr>
        <xdr:cNvPr id="1121" name="Picture 728"/>
        <xdr:cNvPicPr>
          <a:picLocks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04800" y="2012632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102</xdr:row>
      <xdr:rowOff>66675</xdr:rowOff>
    </xdr:from>
    <xdr:to>
      <xdr:col>0</xdr:col>
      <xdr:colOff>1743075</xdr:colOff>
      <xdr:row>102</xdr:row>
      <xdr:rowOff>1971675</xdr:rowOff>
    </xdr:to>
    <xdr:pic>
      <xdr:nvPicPr>
        <xdr:cNvPr id="1122" name="Picture 730"/>
        <xdr:cNvPicPr>
          <a:picLocks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04800" y="2032920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103</xdr:row>
      <xdr:rowOff>66675</xdr:rowOff>
    </xdr:from>
    <xdr:to>
      <xdr:col>0</xdr:col>
      <xdr:colOff>1743075</xdr:colOff>
      <xdr:row>103</xdr:row>
      <xdr:rowOff>1971675</xdr:rowOff>
    </xdr:to>
    <xdr:pic>
      <xdr:nvPicPr>
        <xdr:cNvPr id="1123" name="Picture 732"/>
        <xdr:cNvPicPr>
          <a:picLocks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04800" y="2053209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104</xdr:row>
      <xdr:rowOff>66675</xdr:rowOff>
    </xdr:from>
    <xdr:to>
      <xdr:col>0</xdr:col>
      <xdr:colOff>1752600</xdr:colOff>
      <xdr:row>104</xdr:row>
      <xdr:rowOff>1971675</xdr:rowOff>
    </xdr:to>
    <xdr:pic>
      <xdr:nvPicPr>
        <xdr:cNvPr id="1124" name="Picture 734"/>
        <xdr:cNvPicPr>
          <a:picLocks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295275" y="2073497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105</xdr:row>
      <xdr:rowOff>66675</xdr:rowOff>
    </xdr:from>
    <xdr:to>
      <xdr:col>0</xdr:col>
      <xdr:colOff>1743075</xdr:colOff>
      <xdr:row>105</xdr:row>
      <xdr:rowOff>1971675</xdr:rowOff>
    </xdr:to>
    <xdr:pic>
      <xdr:nvPicPr>
        <xdr:cNvPr id="1125" name="Picture 736"/>
        <xdr:cNvPicPr>
          <a:picLocks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14325" y="2093785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106</xdr:row>
      <xdr:rowOff>66675</xdr:rowOff>
    </xdr:from>
    <xdr:to>
      <xdr:col>0</xdr:col>
      <xdr:colOff>1733550</xdr:colOff>
      <xdr:row>106</xdr:row>
      <xdr:rowOff>1971675</xdr:rowOff>
    </xdr:to>
    <xdr:pic>
      <xdr:nvPicPr>
        <xdr:cNvPr id="1126" name="Picture 738"/>
        <xdr:cNvPicPr>
          <a:picLocks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14325" y="2114073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107</xdr:row>
      <xdr:rowOff>66675</xdr:rowOff>
    </xdr:from>
    <xdr:to>
      <xdr:col>0</xdr:col>
      <xdr:colOff>1733550</xdr:colOff>
      <xdr:row>107</xdr:row>
      <xdr:rowOff>1971675</xdr:rowOff>
    </xdr:to>
    <xdr:pic>
      <xdr:nvPicPr>
        <xdr:cNvPr id="1127" name="Picture 740"/>
        <xdr:cNvPicPr>
          <a:picLocks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14325" y="2134362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108</xdr:row>
      <xdr:rowOff>66675</xdr:rowOff>
    </xdr:from>
    <xdr:to>
      <xdr:col>0</xdr:col>
      <xdr:colOff>1733550</xdr:colOff>
      <xdr:row>108</xdr:row>
      <xdr:rowOff>1971675</xdr:rowOff>
    </xdr:to>
    <xdr:pic>
      <xdr:nvPicPr>
        <xdr:cNvPr id="1128" name="Picture 742"/>
        <xdr:cNvPicPr>
          <a:picLocks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14325" y="2154650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109</xdr:row>
      <xdr:rowOff>66675</xdr:rowOff>
    </xdr:from>
    <xdr:to>
      <xdr:col>0</xdr:col>
      <xdr:colOff>1743075</xdr:colOff>
      <xdr:row>109</xdr:row>
      <xdr:rowOff>1971675</xdr:rowOff>
    </xdr:to>
    <xdr:pic>
      <xdr:nvPicPr>
        <xdr:cNvPr id="1129" name="Picture 744"/>
        <xdr:cNvPicPr>
          <a:picLocks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14325" y="2174938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110</xdr:row>
      <xdr:rowOff>66675</xdr:rowOff>
    </xdr:from>
    <xdr:to>
      <xdr:col>0</xdr:col>
      <xdr:colOff>1733550</xdr:colOff>
      <xdr:row>110</xdr:row>
      <xdr:rowOff>1971675</xdr:rowOff>
    </xdr:to>
    <xdr:pic>
      <xdr:nvPicPr>
        <xdr:cNvPr id="1130" name="Picture 746"/>
        <xdr:cNvPicPr>
          <a:picLocks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14325" y="2195226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111</xdr:row>
      <xdr:rowOff>66675</xdr:rowOff>
    </xdr:from>
    <xdr:to>
      <xdr:col>0</xdr:col>
      <xdr:colOff>1733550</xdr:colOff>
      <xdr:row>111</xdr:row>
      <xdr:rowOff>1971675</xdr:rowOff>
    </xdr:to>
    <xdr:pic>
      <xdr:nvPicPr>
        <xdr:cNvPr id="1131" name="Picture 748"/>
        <xdr:cNvPicPr>
          <a:picLocks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14325" y="2215515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112</xdr:row>
      <xdr:rowOff>66675</xdr:rowOff>
    </xdr:from>
    <xdr:to>
      <xdr:col>0</xdr:col>
      <xdr:colOff>1733550</xdr:colOff>
      <xdr:row>112</xdr:row>
      <xdr:rowOff>1971675</xdr:rowOff>
    </xdr:to>
    <xdr:pic>
      <xdr:nvPicPr>
        <xdr:cNvPr id="1132" name="Picture 750"/>
        <xdr:cNvPicPr>
          <a:picLocks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14325" y="2235803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113</xdr:row>
      <xdr:rowOff>66675</xdr:rowOff>
    </xdr:from>
    <xdr:to>
      <xdr:col>0</xdr:col>
      <xdr:colOff>1743075</xdr:colOff>
      <xdr:row>113</xdr:row>
      <xdr:rowOff>1971675</xdr:rowOff>
    </xdr:to>
    <xdr:pic>
      <xdr:nvPicPr>
        <xdr:cNvPr id="1133" name="Picture 752"/>
        <xdr:cNvPicPr>
          <a:picLocks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14325" y="2256091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114</xdr:row>
      <xdr:rowOff>66675</xdr:rowOff>
    </xdr:from>
    <xdr:to>
      <xdr:col>0</xdr:col>
      <xdr:colOff>1743075</xdr:colOff>
      <xdr:row>114</xdr:row>
      <xdr:rowOff>1971675</xdr:rowOff>
    </xdr:to>
    <xdr:pic>
      <xdr:nvPicPr>
        <xdr:cNvPr id="1134" name="Picture 754"/>
        <xdr:cNvPicPr>
          <a:picLocks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14325" y="2276379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115</xdr:row>
      <xdr:rowOff>66675</xdr:rowOff>
    </xdr:from>
    <xdr:to>
      <xdr:col>0</xdr:col>
      <xdr:colOff>1657350</xdr:colOff>
      <xdr:row>115</xdr:row>
      <xdr:rowOff>1971675</xdr:rowOff>
    </xdr:to>
    <xdr:pic>
      <xdr:nvPicPr>
        <xdr:cNvPr id="1135" name="Picture 756"/>
        <xdr:cNvPicPr>
          <a:picLocks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90525" y="2296668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116</xdr:row>
      <xdr:rowOff>66675</xdr:rowOff>
    </xdr:from>
    <xdr:to>
      <xdr:col>0</xdr:col>
      <xdr:colOff>1657350</xdr:colOff>
      <xdr:row>116</xdr:row>
      <xdr:rowOff>1971675</xdr:rowOff>
    </xdr:to>
    <xdr:pic>
      <xdr:nvPicPr>
        <xdr:cNvPr id="1136" name="Picture 758"/>
        <xdr:cNvPicPr>
          <a:picLocks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90525" y="2316956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117</xdr:row>
      <xdr:rowOff>66675</xdr:rowOff>
    </xdr:from>
    <xdr:to>
      <xdr:col>0</xdr:col>
      <xdr:colOff>1743075</xdr:colOff>
      <xdr:row>117</xdr:row>
      <xdr:rowOff>1971675</xdr:rowOff>
    </xdr:to>
    <xdr:pic>
      <xdr:nvPicPr>
        <xdr:cNvPr id="1137" name="Picture 760"/>
        <xdr:cNvPicPr>
          <a:picLocks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14325" y="2337244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118</xdr:row>
      <xdr:rowOff>66675</xdr:rowOff>
    </xdr:from>
    <xdr:to>
      <xdr:col>0</xdr:col>
      <xdr:colOff>1743075</xdr:colOff>
      <xdr:row>118</xdr:row>
      <xdr:rowOff>1971675</xdr:rowOff>
    </xdr:to>
    <xdr:pic>
      <xdr:nvPicPr>
        <xdr:cNvPr id="1138" name="Picture 762"/>
        <xdr:cNvPicPr>
          <a:picLocks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04800" y="2357532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119</xdr:row>
      <xdr:rowOff>66675</xdr:rowOff>
    </xdr:from>
    <xdr:to>
      <xdr:col>0</xdr:col>
      <xdr:colOff>1743075</xdr:colOff>
      <xdr:row>119</xdr:row>
      <xdr:rowOff>1971675</xdr:rowOff>
    </xdr:to>
    <xdr:pic>
      <xdr:nvPicPr>
        <xdr:cNvPr id="1139" name="Picture 764"/>
        <xdr:cNvPicPr>
          <a:picLocks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04800" y="2377821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120</xdr:row>
      <xdr:rowOff>66675</xdr:rowOff>
    </xdr:from>
    <xdr:to>
      <xdr:col>0</xdr:col>
      <xdr:colOff>1743075</xdr:colOff>
      <xdr:row>120</xdr:row>
      <xdr:rowOff>1971675</xdr:rowOff>
    </xdr:to>
    <xdr:pic>
      <xdr:nvPicPr>
        <xdr:cNvPr id="1140" name="Picture 766"/>
        <xdr:cNvPicPr>
          <a:picLocks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04800" y="2398109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121</xdr:row>
      <xdr:rowOff>66675</xdr:rowOff>
    </xdr:from>
    <xdr:to>
      <xdr:col>0</xdr:col>
      <xdr:colOff>1657350</xdr:colOff>
      <xdr:row>121</xdr:row>
      <xdr:rowOff>1971675</xdr:rowOff>
    </xdr:to>
    <xdr:pic>
      <xdr:nvPicPr>
        <xdr:cNvPr id="1141" name="Picture 768"/>
        <xdr:cNvPicPr>
          <a:picLocks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90525" y="2418397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122</xdr:row>
      <xdr:rowOff>66675</xdr:rowOff>
    </xdr:from>
    <xdr:to>
      <xdr:col>0</xdr:col>
      <xdr:colOff>1743075</xdr:colOff>
      <xdr:row>122</xdr:row>
      <xdr:rowOff>1971675</xdr:rowOff>
    </xdr:to>
    <xdr:pic>
      <xdr:nvPicPr>
        <xdr:cNvPr id="1142" name="Picture 770"/>
        <xdr:cNvPicPr>
          <a:picLocks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14325" y="2438685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123</xdr:row>
      <xdr:rowOff>66675</xdr:rowOff>
    </xdr:from>
    <xdr:to>
      <xdr:col>0</xdr:col>
      <xdr:colOff>1733550</xdr:colOff>
      <xdr:row>123</xdr:row>
      <xdr:rowOff>1971675</xdr:rowOff>
    </xdr:to>
    <xdr:pic>
      <xdr:nvPicPr>
        <xdr:cNvPr id="1143" name="Picture 772"/>
        <xdr:cNvPicPr>
          <a:picLocks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14325" y="2458974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124</xdr:row>
      <xdr:rowOff>66675</xdr:rowOff>
    </xdr:from>
    <xdr:to>
      <xdr:col>0</xdr:col>
      <xdr:colOff>1743075</xdr:colOff>
      <xdr:row>124</xdr:row>
      <xdr:rowOff>1971675</xdr:rowOff>
    </xdr:to>
    <xdr:pic>
      <xdr:nvPicPr>
        <xdr:cNvPr id="1144" name="Picture 774"/>
        <xdr:cNvPicPr>
          <a:picLocks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14325" y="2479262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125</xdr:row>
      <xdr:rowOff>66675</xdr:rowOff>
    </xdr:from>
    <xdr:to>
      <xdr:col>0</xdr:col>
      <xdr:colOff>1743075</xdr:colOff>
      <xdr:row>125</xdr:row>
      <xdr:rowOff>1971675</xdr:rowOff>
    </xdr:to>
    <xdr:pic>
      <xdr:nvPicPr>
        <xdr:cNvPr id="1145" name="Picture 776"/>
        <xdr:cNvPicPr>
          <a:picLocks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04800" y="2499550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126</xdr:row>
      <xdr:rowOff>66675</xdr:rowOff>
    </xdr:from>
    <xdr:to>
      <xdr:col>0</xdr:col>
      <xdr:colOff>1733550</xdr:colOff>
      <xdr:row>126</xdr:row>
      <xdr:rowOff>1971675</xdr:rowOff>
    </xdr:to>
    <xdr:pic>
      <xdr:nvPicPr>
        <xdr:cNvPr id="1146" name="Picture 778"/>
        <xdr:cNvPicPr>
          <a:picLocks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14325" y="2519838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127</xdr:row>
      <xdr:rowOff>66675</xdr:rowOff>
    </xdr:from>
    <xdr:to>
      <xdr:col>0</xdr:col>
      <xdr:colOff>1743075</xdr:colOff>
      <xdr:row>127</xdr:row>
      <xdr:rowOff>1971675</xdr:rowOff>
    </xdr:to>
    <xdr:pic>
      <xdr:nvPicPr>
        <xdr:cNvPr id="1147" name="Picture 780"/>
        <xdr:cNvPicPr>
          <a:picLocks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04800" y="2540127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128</xdr:row>
      <xdr:rowOff>66675</xdr:rowOff>
    </xdr:from>
    <xdr:to>
      <xdr:col>0</xdr:col>
      <xdr:colOff>1743075</xdr:colOff>
      <xdr:row>128</xdr:row>
      <xdr:rowOff>1971675</xdr:rowOff>
    </xdr:to>
    <xdr:pic>
      <xdr:nvPicPr>
        <xdr:cNvPr id="1148" name="Picture 782"/>
        <xdr:cNvPicPr>
          <a:picLocks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14325" y="2560415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129</xdr:row>
      <xdr:rowOff>66675</xdr:rowOff>
    </xdr:from>
    <xdr:to>
      <xdr:col>0</xdr:col>
      <xdr:colOff>1733550</xdr:colOff>
      <xdr:row>129</xdr:row>
      <xdr:rowOff>1971675</xdr:rowOff>
    </xdr:to>
    <xdr:pic>
      <xdr:nvPicPr>
        <xdr:cNvPr id="1149" name="Picture 784"/>
        <xdr:cNvPicPr>
          <a:picLocks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14325" y="2580703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504825</xdr:colOff>
      <xdr:row>130</xdr:row>
      <xdr:rowOff>66675</xdr:rowOff>
    </xdr:from>
    <xdr:to>
      <xdr:col>0</xdr:col>
      <xdr:colOff>1543050</xdr:colOff>
      <xdr:row>130</xdr:row>
      <xdr:rowOff>1971675</xdr:rowOff>
    </xdr:to>
    <xdr:pic>
      <xdr:nvPicPr>
        <xdr:cNvPr id="1150" name="Picture 786"/>
        <xdr:cNvPicPr>
          <a:picLocks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504825" y="260099175"/>
          <a:ext cx="1038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131</xdr:row>
      <xdr:rowOff>66675</xdr:rowOff>
    </xdr:from>
    <xdr:to>
      <xdr:col>0</xdr:col>
      <xdr:colOff>1762125</xdr:colOff>
      <xdr:row>131</xdr:row>
      <xdr:rowOff>1971675</xdr:rowOff>
    </xdr:to>
    <xdr:pic>
      <xdr:nvPicPr>
        <xdr:cNvPr id="1151" name="Picture 788"/>
        <xdr:cNvPicPr>
          <a:picLocks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285750" y="262128000"/>
          <a:ext cx="1476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132</xdr:row>
      <xdr:rowOff>66675</xdr:rowOff>
    </xdr:from>
    <xdr:to>
      <xdr:col>0</xdr:col>
      <xdr:colOff>1733550</xdr:colOff>
      <xdr:row>132</xdr:row>
      <xdr:rowOff>1971675</xdr:rowOff>
    </xdr:to>
    <xdr:pic>
      <xdr:nvPicPr>
        <xdr:cNvPr id="1152" name="Picture 790"/>
        <xdr:cNvPicPr>
          <a:picLocks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14325" y="2641568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133</xdr:row>
      <xdr:rowOff>66675</xdr:rowOff>
    </xdr:from>
    <xdr:to>
      <xdr:col>0</xdr:col>
      <xdr:colOff>1733550</xdr:colOff>
      <xdr:row>133</xdr:row>
      <xdr:rowOff>1971675</xdr:rowOff>
    </xdr:to>
    <xdr:pic>
      <xdr:nvPicPr>
        <xdr:cNvPr id="1153" name="Picture 792"/>
        <xdr:cNvPicPr>
          <a:picLocks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14325" y="2661856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285750</xdr:colOff>
      <xdr:row>134</xdr:row>
      <xdr:rowOff>66675</xdr:rowOff>
    </xdr:from>
    <xdr:to>
      <xdr:col>0</xdr:col>
      <xdr:colOff>1762125</xdr:colOff>
      <xdr:row>134</xdr:row>
      <xdr:rowOff>1971675</xdr:rowOff>
    </xdr:to>
    <xdr:pic>
      <xdr:nvPicPr>
        <xdr:cNvPr id="1154" name="Picture 794"/>
        <xdr:cNvPicPr>
          <a:picLocks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285750" y="268214475"/>
          <a:ext cx="1476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135</xdr:row>
      <xdr:rowOff>66675</xdr:rowOff>
    </xdr:from>
    <xdr:to>
      <xdr:col>0</xdr:col>
      <xdr:colOff>1733550</xdr:colOff>
      <xdr:row>135</xdr:row>
      <xdr:rowOff>1971675</xdr:rowOff>
    </xdr:to>
    <xdr:pic>
      <xdr:nvPicPr>
        <xdr:cNvPr id="1155" name="Picture 796"/>
        <xdr:cNvPicPr>
          <a:picLocks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14325" y="2702433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136</xdr:row>
      <xdr:rowOff>66675</xdr:rowOff>
    </xdr:from>
    <xdr:to>
      <xdr:col>0</xdr:col>
      <xdr:colOff>1552575</xdr:colOff>
      <xdr:row>136</xdr:row>
      <xdr:rowOff>1971675</xdr:rowOff>
    </xdr:to>
    <xdr:pic>
      <xdr:nvPicPr>
        <xdr:cNvPr id="1156" name="Picture 798"/>
        <xdr:cNvPicPr>
          <a:picLocks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495300" y="272272125"/>
          <a:ext cx="1057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137</xdr:row>
      <xdr:rowOff>66675</xdr:rowOff>
    </xdr:from>
    <xdr:to>
      <xdr:col>0</xdr:col>
      <xdr:colOff>1733550</xdr:colOff>
      <xdr:row>137</xdr:row>
      <xdr:rowOff>1971675</xdr:rowOff>
    </xdr:to>
    <xdr:pic>
      <xdr:nvPicPr>
        <xdr:cNvPr id="1157" name="Picture 800"/>
        <xdr:cNvPicPr>
          <a:picLocks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14325" y="274300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495300</xdr:colOff>
      <xdr:row>138</xdr:row>
      <xdr:rowOff>66675</xdr:rowOff>
    </xdr:from>
    <xdr:to>
      <xdr:col>0</xdr:col>
      <xdr:colOff>1552575</xdr:colOff>
      <xdr:row>138</xdr:row>
      <xdr:rowOff>1971675</xdr:rowOff>
    </xdr:to>
    <xdr:pic>
      <xdr:nvPicPr>
        <xdr:cNvPr id="1158" name="Picture 802"/>
        <xdr:cNvPicPr>
          <a:picLocks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495300" y="276329775"/>
          <a:ext cx="1057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139</xdr:row>
      <xdr:rowOff>66675</xdr:rowOff>
    </xdr:from>
    <xdr:to>
      <xdr:col>0</xdr:col>
      <xdr:colOff>1733550</xdr:colOff>
      <xdr:row>139</xdr:row>
      <xdr:rowOff>1971675</xdr:rowOff>
    </xdr:to>
    <xdr:pic>
      <xdr:nvPicPr>
        <xdr:cNvPr id="1159" name="Picture 804"/>
        <xdr:cNvPicPr>
          <a:picLocks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14325" y="2783586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140</xdr:row>
      <xdr:rowOff>66675</xdr:rowOff>
    </xdr:from>
    <xdr:to>
      <xdr:col>0</xdr:col>
      <xdr:colOff>1657350</xdr:colOff>
      <xdr:row>140</xdr:row>
      <xdr:rowOff>1971675</xdr:rowOff>
    </xdr:to>
    <xdr:pic>
      <xdr:nvPicPr>
        <xdr:cNvPr id="1160" name="Picture 806"/>
        <xdr:cNvPicPr>
          <a:picLocks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90525" y="2803874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141</xdr:row>
      <xdr:rowOff>66675</xdr:rowOff>
    </xdr:from>
    <xdr:to>
      <xdr:col>0</xdr:col>
      <xdr:colOff>1743075</xdr:colOff>
      <xdr:row>141</xdr:row>
      <xdr:rowOff>1971675</xdr:rowOff>
    </xdr:to>
    <xdr:pic>
      <xdr:nvPicPr>
        <xdr:cNvPr id="1161" name="Picture 808"/>
        <xdr:cNvPicPr>
          <a:picLocks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14325" y="2824162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142</xdr:row>
      <xdr:rowOff>66675</xdr:rowOff>
    </xdr:from>
    <xdr:to>
      <xdr:col>0</xdr:col>
      <xdr:colOff>1743075</xdr:colOff>
      <xdr:row>142</xdr:row>
      <xdr:rowOff>1971675</xdr:rowOff>
    </xdr:to>
    <xdr:pic>
      <xdr:nvPicPr>
        <xdr:cNvPr id="1162" name="Picture 810"/>
        <xdr:cNvPicPr>
          <a:picLocks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04800" y="2844450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143</xdr:row>
      <xdr:rowOff>66675</xdr:rowOff>
    </xdr:from>
    <xdr:to>
      <xdr:col>0</xdr:col>
      <xdr:colOff>1743075</xdr:colOff>
      <xdr:row>143</xdr:row>
      <xdr:rowOff>1971675</xdr:rowOff>
    </xdr:to>
    <xdr:pic>
      <xdr:nvPicPr>
        <xdr:cNvPr id="1163" name="Picture 812"/>
        <xdr:cNvPicPr>
          <a:picLocks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14325" y="2864739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485775</xdr:colOff>
      <xdr:row>144</xdr:row>
      <xdr:rowOff>66675</xdr:rowOff>
    </xdr:from>
    <xdr:to>
      <xdr:col>0</xdr:col>
      <xdr:colOff>1562100</xdr:colOff>
      <xdr:row>144</xdr:row>
      <xdr:rowOff>1971675</xdr:rowOff>
    </xdr:to>
    <xdr:pic>
      <xdr:nvPicPr>
        <xdr:cNvPr id="1164" name="Picture 814"/>
        <xdr:cNvPicPr>
          <a:picLocks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485775" y="288502725"/>
          <a:ext cx="1076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146</xdr:row>
      <xdr:rowOff>66675</xdr:rowOff>
    </xdr:from>
    <xdr:to>
      <xdr:col>0</xdr:col>
      <xdr:colOff>1743075</xdr:colOff>
      <xdr:row>146</xdr:row>
      <xdr:rowOff>1971675</xdr:rowOff>
    </xdr:to>
    <xdr:pic>
      <xdr:nvPicPr>
        <xdr:cNvPr id="1165" name="Picture 816"/>
        <xdr:cNvPicPr>
          <a:picLocks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14325" y="2925603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147</xdr:row>
      <xdr:rowOff>66675</xdr:rowOff>
    </xdr:from>
    <xdr:to>
      <xdr:col>0</xdr:col>
      <xdr:colOff>1743075</xdr:colOff>
      <xdr:row>147</xdr:row>
      <xdr:rowOff>1971675</xdr:rowOff>
    </xdr:to>
    <xdr:pic>
      <xdr:nvPicPr>
        <xdr:cNvPr id="1166" name="Picture 818"/>
        <xdr:cNvPicPr>
          <a:picLocks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14325" y="2945892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148</xdr:row>
      <xdr:rowOff>66675</xdr:rowOff>
    </xdr:from>
    <xdr:to>
      <xdr:col>0</xdr:col>
      <xdr:colOff>1733550</xdr:colOff>
      <xdr:row>148</xdr:row>
      <xdr:rowOff>1971675</xdr:rowOff>
    </xdr:to>
    <xdr:pic>
      <xdr:nvPicPr>
        <xdr:cNvPr id="1167" name="Picture 820"/>
        <xdr:cNvPicPr>
          <a:picLocks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14325" y="2966180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149</xdr:row>
      <xdr:rowOff>66675</xdr:rowOff>
    </xdr:from>
    <xdr:to>
      <xdr:col>0</xdr:col>
      <xdr:colOff>1743075</xdr:colOff>
      <xdr:row>149</xdr:row>
      <xdr:rowOff>1971675</xdr:rowOff>
    </xdr:to>
    <xdr:pic>
      <xdr:nvPicPr>
        <xdr:cNvPr id="1168" name="Picture 822"/>
        <xdr:cNvPicPr>
          <a:picLocks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04800" y="2986468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150</xdr:row>
      <xdr:rowOff>66675</xdr:rowOff>
    </xdr:from>
    <xdr:to>
      <xdr:col>0</xdr:col>
      <xdr:colOff>1733550</xdr:colOff>
      <xdr:row>150</xdr:row>
      <xdr:rowOff>1971675</xdr:rowOff>
    </xdr:to>
    <xdr:pic>
      <xdr:nvPicPr>
        <xdr:cNvPr id="1169" name="Picture 824"/>
        <xdr:cNvPicPr>
          <a:picLocks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14325" y="3006756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151</xdr:row>
      <xdr:rowOff>66675</xdr:rowOff>
    </xdr:from>
    <xdr:to>
      <xdr:col>0</xdr:col>
      <xdr:colOff>1733550</xdr:colOff>
      <xdr:row>151</xdr:row>
      <xdr:rowOff>1971675</xdr:rowOff>
    </xdr:to>
    <xdr:pic>
      <xdr:nvPicPr>
        <xdr:cNvPr id="1170" name="Picture 826"/>
        <xdr:cNvPicPr>
          <a:picLocks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14325" y="3027045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152</xdr:row>
      <xdr:rowOff>66675</xdr:rowOff>
    </xdr:from>
    <xdr:to>
      <xdr:col>0</xdr:col>
      <xdr:colOff>1743075</xdr:colOff>
      <xdr:row>152</xdr:row>
      <xdr:rowOff>1971675</xdr:rowOff>
    </xdr:to>
    <xdr:pic>
      <xdr:nvPicPr>
        <xdr:cNvPr id="1171" name="Picture 828"/>
        <xdr:cNvPicPr>
          <a:picLocks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04800" y="3047333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153</xdr:row>
      <xdr:rowOff>66675</xdr:rowOff>
    </xdr:from>
    <xdr:to>
      <xdr:col>0</xdr:col>
      <xdr:colOff>1771650</xdr:colOff>
      <xdr:row>153</xdr:row>
      <xdr:rowOff>1971675</xdr:rowOff>
    </xdr:to>
    <xdr:pic>
      <xdr:nvPicPr>
        <xdr:cNvPr id="1172" name="Picture 830"/>
        <xdr:cNvPicPr>
          <a:picLocks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276225" y="306762150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276225</xdr:colOff>
      <xdr:row>154</xdr:row>
      <xdr:rowOff>66675</xdr:rowOff>
    </xdr:from>
    <xdr:to>
      <xdr:col>0</xdr:col>
      <xdr:colOff>1771650</xdr:colOff>
      <xdr:row>154</xdr:row>
      <xdr:rowOff>1971675</xdr:rowOff>
    </xdr:to>
    <xdr:pic>
      <xdr:nvPicPr>
        <xdr:cNvPr id="1173" name="Picture 832"/>
        <xdr:cNvPicPr>
          <a:picLocks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276225" y="308790975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155</xdr:row>
      <xdr:rowOff>66675</xdr:rowOff>
    </xdr:from>
    <xdr:to>
      <xdr:col>0</xdr:col>
      <xdr:colOff>1733550</xdr:colOff>
      <xdr:row>155</xdr:row>
      <xdr:rowOff>1971675</xdr:rowOff>
    </xdr:to>
    <xdr:pic>
      <xdr:nvPicPr>
        <xdr:cNvPr id="1174" name="Picture 834"/>
        <xdr:cNvPicPr>
          <a:picLocks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14325" y="3108198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156</xdr:row>
      <xdr:rowOff>66675</xdr:rowOff>
    </xdr:from>
    <xdr:to>
      <xdr:col>0</xdr:col>
      <xdr:colOff>1743075</xdr:colOff>
      <xdr:row>156</xdr:row>
      <xdr:rowOff>1971675</xdr:rowOff>
    </xdr:to>
    <xdr:pic>
      <xdr:nvPicPr>
        <xdr:cNvPr id="1175" name="Picture 836"/>
        <xdr:cNvPicPr>
          <a:picLocks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14325" y="3128486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158</xdr:row>
      <xdr:rowOff>66675</xdr:rowOff>
    </xdr:from>
    <xdr:to>
      <xdr:col>0</xdr:col>
      <xdr:colOff>1743075</xdr:colOff>
      <xdr:row>158</xdr:row>
      <xdr:rowOff>1971675</xdr:rowOff>
    </xdr:to>
    <xdr:pic>
      <xdr:nvPicPr>
        <xdr:cNvPr id="1176" name="Picture 838"/>
        <xdr:cNvPicPr>
          <a:picLocks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14325" y="316906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159</xdr:row>
      <xdr:rowOff>66675</xdr:rowOff>
    </xdr:from>
    <xdr:to>
      <xdr:col>0</xdr:col>
      <xdr:colOff>1733550</xdr:colOff>
      <xdr:row>159</xdr:row>
      <xdr:rowOff>1971675</xdr:rowOff>
    </xdr:to>
    <xdr:pic>
      <xdr:nvPicPr>
        <xdr:cNvPr id="1177" name="Picture 840"/>
        <xdr:cNvPicPr>
          <a:picLocks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14325" y="3189351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160</xdr:row>
      <xdr:rowOff>66675</xdr:rowOff>
    </xdr:from>
    <xdr:to>
      <xdr:col>0</xdr:col>
      <xdr:colOff>1657350</xdr:colOff>
      <xdr:row>160</xdr:row>
      <xdr:rowOff>1971675</xdr:rowOff>
    </xdr:to>
    <xdr:pic>
      <xdr:nvPicPr>
        <xdr:cNvPr id="1178" name="Picture 842"/>
        <xdr:cNvPicPr>
          <a:picLocks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90525" y="3209639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161</xdr:row>
      <xdr:rowOff>66675</xdr:rowOff>
    </xdr:from>
    <xdr:to>
      <xdr:col>0</xdr:col>
      <xdr:colOff>1743075</xdr:colOff>
      <xdr:row>161</xdr:row>
      <xdr:rowOff>1971675</xdr:rowOff>
    </xdr:to>
    <xdr:pic>
      <xdr:nvPicPr>
        <xdr:cNvPr id="1179" name="Picture 844"/>
        <xdr:cNvPicPr>
          <a:picLocks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14325" y="3229927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162</xdr:row>
      <xdr:rowOff>66675</xdr:rowOff>
    </xdr:from>
    <xdr:to>
      <xdr:col>0</xdr:col>
      <xdr:colOff>1733550</xdr:colOff>
      <xdr:row>162</xdr:row>
      <xdr:rowOff>1971675</xdr:rowOff>
    </xdr:to>
    <xdr:pic>
      <xdr:nvPicPr>
        <xdr:cNvPr id="1180" name="Picture 846"/>
        <xdr:cNvPicPr>
          <a:picLocks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14325" y="3250215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163</xdr:row>
      <xdr:rowOff>66675</xdr:rowOff>
    </xdr:from>
    <xdr:to>
      <xdr:col>0</xdr:col>
      <xdr:colOff>1657350</xdr:colOff>
      <xdr:row>163</xdr:row>
      <xdr:rowOff>1971675</xdr:rowOff>
    </xdr:to>
    <xdr:pic>
      <xdr:nvPicPr>
        <xdr:cNvPr id="1181" name="Picture 848"/>
        <xdr:cNvPicPr>
          <a:picLocks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90525" y="3270504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166</xdr:row>
      <xdr:rowOff>66675</xdr:rowOff>
    </xdr:from>
    <xdr:to>
      <xdr:col>0</xdr:col>
      <xdr:colOff>1743075</xdr:colOff>
      <xdr:row>166</xdr:row>
      <xdr:rowOff>1971675</xdr:rowOff>
    </xdr:to>
    <xdr:pic>
      <xdr:nvPicPr>
        <xdr:cNvPr id="1182" name="Picture 850"/>
        <xdr:cNvPicPr>
          <a:picLocks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14325" y="3331368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167</xdr:row>
      <xdr:rowOff>66675</xdr:rowOff>
    </xdr:from>
    <xdr:to>
      <xdr:col>0</xdr:col>
      <xdr:colOff>1733550</xdr:colOff>
      <xdr:row>167</xdr:row>
      <xdr:rowOff>1971675</xdr:rowOff>
    </xdr:to>
    <xdr:pic>
      <xdr:nvPicPr>
        <xdr:cNvPr id="1183" name="Picture 852"/>
        <xdr:cNvPicPr>
          <a:picLocks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314325" y="3351657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168</xdr:row>
      <xdr:rowOff>66675</xdr:rowOff>
    </xdr:from>
    <xdr:to>
      <xdr:col>0</xdr:col>
      <xdr:colOff>1743075</xdr:colOff>
      <xdr:row>168</xdr:row>
      <xdr:rowOff>1971675</xdr:rowOff>
    </xdr:to>
    <xdr:pic>
      <xdr:nvPicPr>
        <xdr:cNvPr id="1184" name="Picture 854"/>
        <xdr:cNvPicPr>
          <a:picLocks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04800" y="337194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169</xdr:row>
      <xdr:rowOff>66675</xdr:rowOff>
    </xdr:from>
    <xdr:to>
      <xdr:col>0</xdr:col>
      <xdr:colOff>1733550</xdr:colOff>
      <xdr:row>169</xdr:row>
      <xdr:rowOff>1971675</xdr:rowOff>
    </xdr:to>
    <xdr:pic>
      <xdr:nvPicPr>
        <xdr:cNvPr id="1185" name="Picture 856"/>
        <xdr:cNvPicPr>
          <a:picLocks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14325" y="3392233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170</xdr:row>
      <xdr:rowOff>66675</xdr:rowOff>
    </xdr:from>
    <xdr:to>
      <xdr:col>0</xdr:col>
      <xdr:colOff>1733550</xdr:colOff>
      <xdr:row>170</xdr:row>
      <xdr:rowOff>1971675</xdr:rowOff>
    </xdr:to>
    <xdr:pic>
      <xdr:nvPicPr>
        <xdr:cNvPr id="1186" name="Picture 858"/>
        <xdr:cNvPicPr>
          <a:picLocks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14325" y="3412521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171</xdr:row>
      <xdr:rowOff>66675</xdr:rowOff>
    </xdr:from>
    <xdr:to>
      <xdr:col>0</xdr:col>
      <xdr:colOff>1743075</xdr:colOff>
      <xdr:row>171</xdr:row>
      <xdr:rowOff>1971675</xdr:rowOff>
    </xdr:to>
    <xdr:pic>
      <xdr:nvPicPr>
        <xdr:cNvPr id="1187" name="Picture 860"/>
        <xdr:cNvPicPr>
          <a:picLocks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304800" y="343281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172</xdr:row>
      <xdr:rowOff>66675</xdr:rowOff>
    </xdr:from>
    <xdr:to>
      <xdr:col>0</xdr:col>
      <xdr:colOff>1743075</xdr:colOff>
      <xdr:row>172</xdr:row>
      <xdr:rowOff>1971675</xdr:rowOff>
    </xdr:to>
    <xdr:pic>
      <xdr:nvPicPr>
        <xdr:cNvPr id="1188" name="Picture 862"/>
        <xdr:cNvPicPr>
          <a:picLocks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14325" y="3453098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173</xdr:row>
      <xdr:rowOff>66675</xdr:rowOff>
    </xdr:from>
    <xdr:to>
      <xdr:col>0</xdr:col>
      <xdr:colOff>1733550</xdr:colOff>
      <xdr:row>173</xdr:row>
      <xdr:rowOff>1971675</xdr:rowOff>
    </xdr:to>
    <xdr:pic>
      <xdr:nvPicPr>
        <xdr:cNvPr id="1189" name="Picture 864"/>
        <xdr:cNvPicPr>
          <a:picLocks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14325" y="3473386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174</xdr:row>
      <xdr:rowOff>66675</xdr:rowOff>
    </xdr:from>
    <xdr:to>
      <xdr:col>0</xdr:col>
      <xdr:colOff>1733550</xdr:colOff>
      <xdr:row>174</xdr:row>
      <xdr:rowOff>1971675</xdr:rowOff>
    </xdr:to>
    <xdr:pic>
      <xdr:nvPicPr>
        <xdr:cNvPr id="1190" name="Picture 866"/>
        <xdr:cNvPicPr>
          <a:picLocks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14325" y="3493674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304800</xdr:colOff>
      <xdr:row>175</xdr:row>
      <xdr:rowOff>66675</xdr:rowOff>
    </xdr:from>
    <xdr:to>
      <xdr:col>0</xdr:col>
      <xdr:colOff>1743075</xdr:colOff>
      <xdr:row>175</xdr:row>
      <xdr:rowOff>1971675</xdr:rowOff>
    </xdr:to>
    <xdr:pic>
      <xdr:nvPicPr>
        <xdr:cNvPr id="1191" name="Picture 868"/>
        <xdr:cNvPicPr>
          <a:picLocks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04800" y="3513963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176</xdr:row>
      <xdr:rowOff>66675</xdr:rowOff>
    </xdr:from>
    <xdr:to>
      <xdr:col>0</xdr:col>
      <xdr:colOff>1733550</xdr:colOff>
      <xdr:row>176</xdr:row>
      <xdr:rowOff>1971675</xdr:rowOff>
    </xdr:to>
    <xdr:pic>
      <xdr:nvPicPr>
        <xdr:cNvPr id="1192" name="Picture 870"/>
        <xdr:cNvPicPr>
          <a:picLocks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14325" y="3534251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177</xdr:row>
      <xdr:rowOff>66675</xdr:rowOff>
    </xdr:from>
    <xdr:to>
      <xdr:col>0</xdr:col>
      <xdr:colOff>1733550</xdr:colOff>
      <xdr:row>177</xdr:row>
      <xdr:rowOff>1971675</xdr:rowOff>
    </xdr:to>
    <xdr:pic>
      <xdr:nvPicPr>
        <xdr:cNvPr id="1193" name="Picture 872"/>
        <xdr:cNvPicPr>
          <a:picLocks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14325" y="355453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178</xdr:row>
      <xdr:rowOff>66675</xdr:rowOff>
    </xdr:from>
    <xdr:to>
      <xdr:col>0</xdr:col>
      <xdr:colOff>1733550</xdr:colOff>
      <xdr:row>178</xdr:row>
      <xdr:rowOff>1971675</xdr:rowOff>
    </xdr:to>
    <xdr:pic>
      <xdr:nvPicPr>
        <xdr:cNvPr id="1194" name="Picture 874"/>
        <xdr:cNvPicPr>
          <a:picLocks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14325" y="3574827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179</xdr:row>
      <xdr:rowOff>66675</xdr:rowOff>
    </xdr:from>
    <xdr:to>
      <xdr:col>0</xdr:col>
      <xdr:colOff>1733550</xdr:colOff>
      <xdr:row>179</xdr:row>
      <xdr:rowOff>1971675</xdr:rowOff>
    </xdr:to>
    <xdr:pic>
      <xdr:nvPicPr>
        <xdr:cNvPr id="1195" name="Picture 876"/>
        <xdr:cNvPicPr>
          <a:picLocks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314325" y="3595116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181</xdr:row>
      <xdr:rowOff>66675</xdr:rowOff>
    </xdr:from>
    <xdr:to>
      <xdr:col>0</xdr:col>
      <xdr:colOff>1733550</xdr:colOff>
      <xdr:row>181</xdr:row>
      <xdr:rowOff>1971675</xdr:rowOff>
    </xdr:to>
    <xdr:pic>
      <xdr:nvPicPr>
        <xdr:cNvPr id="1196" name="Picture 878"/>
        <xdr:cNvPicPr>
          <a:picLocks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314325" y="3635692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314325</xdr:colOff>
      <xdr:row>182</xdr:row>
      <xdr:rowOff>66675</xdr:rowOff>
    </xdr:from>
    <xdr:to>
      <xdr:col>0</xdr:col>
      <xdr:colOff>1733550</xdr:colOff>
      <xdr:row>182</xdr:row>
      <xdr:rowOff>1971675</xdr:rowOff>
    </xdr:to>
    <xdr:pic>
      <xdr:nvPicPr>
        <xdr:cNvPr id="1197" name="Picture 880"/>
        <xdr:cNvPicPr>
          <a:picLocks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314325" y="3655980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295275</xdr:colOff>
      <xdr:row>183</xdr:row>
      <xdr:rowOff>66675</xdr:rowOff>
    </xdr:from>
    <xdr:to>
      <xdr:col>0</xdr:col>
      <xdr:colOff>1752600</xdr:colOff>
      <xdr:row>183</xdr:row>
      <xdr:rowOff>1971675</xdr:rowOff>
    </xdr:to>
    <xdr:pic>
      <xdr:nvPicPr>
        <xdr:cNvPr id="1198" name="Picture 882"/>
        <xdr:cNvPicPr>
          <a:picLocks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295275" y="36762690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3</xdr:row>
      <xdr:rowOff>66675</xdr:rowOff>
    </xdr:from>
    <xdr:to>
      <xdr:col>1</xdr:col>
      <xdr:colOff>1504950</xdr:colOff>
      <xdr:row>3</xdr:row>
      <xdr:rowOff>1971675</xdr:rowOff>
    </xdr:to>
    <xdr:pic>
      <xdr:nvPicPr>
        <xdr:cNvPr id="1199" name="Picture 884"/>
        <xdr:cNvPicPr>
          <a:picLocks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2590800" y="2438400"/>
          <a:ext cx="9620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</xdr:row>
      <xdr:rowOff>66675</xdr:rowOff>
    </xdr:from>
    <xdr:to>
      <xdr:col>1</xdr:col>
      <xdr:colOff>1743075</xdr:colOff>
      <xdr:row>4</xdr:row>
      <xdr:rowOff>1971675</xdr:rowOff>
    </xdr:to>
    <xdr:pic>
      <xdr:nvPicPr>
        <xdr:cNvPr id="1200" name="Picture 886"/>
        <xdr:cNvPicPr>
          <a:picLocks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2362200" y="44672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</xdr:row>
      <xdr:rowOff>66675</xdr:rowOff>
    </xdr:from>
    <xdr:to>
      <xdr:col>1</xdr:col>
      <xdr:colOff>1743075</xdr:colOff>
      <xdr:row>5</xdr:row>
      <xdr:rowOff>1971675</xdr:rowOff>
    </xdr:to>
    <xdr:pic>
      <xdr:nvPicPr>
        <xdr:cNvPr id="1201" name="Picture 888"/>
        <xdr:cNvPicPr>
          <a:picLocks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2352675" y="64960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333375</xdr:colOff>
      <xdr:row>6</xdr:row>
      <xdr:rowOff>66675</xdr:rowOff>
    </xdr:from>
    <xdr:to>
      <xdr:col>1</xdr:col>
      <xdr:colOff>1714500</xdr:colOff>
      <xdr:row>6</xdr:row>
      <xdr:rowOff>1971675</xdr:rowOff>
    </xdr:to>
    <xdr:pic>
      <xdr:nvPicPr>
        <xdr:cNvPr id="1202" name="Picture 890"/>
        <xdr:cNvPicPr>
          <a:picLocks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2381250" y="8524875"/>
          <a:ext cx="13811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7</xdr:row>
      <xdr:rowOff>66675</xdr:rowOff>
    </xdr:from>
    <xdr:to>
      <xdr:col>1</xdr:col>
      <xdr:colOff>1743075</xdr:colOff>
      <xdr:row>7</xdr:row>
      <xdr:rowOff>1971675</xdr:rowOff>
    </xdr:to>
    <xdr:pic>
      <xdr:nvPicPr>
        <xdr:cNvPr id="1203" name="Picture 892"/>
        <xdr:cNvPicPr>
          <a:picLocks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2362200" y="105537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8</xdr:row>
      <xdr:rowOff>66675</xdr:rowOff>
    </xdr:from>
    <xdr:to>
      <xdr:col>1</xdr:col>
      <xdr:colOff>1743075</xdr:colOff>
      <xdr:row>8</xdr:row>
      <xdr:rowOff>1971675</xdr:rowOff>
    </xdr:to>
    <xdr:pic>
      <xdr:nvPicPr>
        <xdr:cNvPr id="1204" name="Picture 894"/>
        <xdr:cNvPicPr>
          <a:picLocks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2352675" y="12582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10</xdr:row>
      <xdr:rowOff>66675</xdr:rowOff>
    </xdr:from>
    <xdr:to>
      <xdr:col>1</xdr:col>
      <xdr:colOff>1743075</xdr:colOff>
      <xdr:row>10</xdr:row>
      <xdr:rowOff>1971675</xdr:rowOff>
    </xdr:to>
    <xdr:pic>
      <xdr:nvPicPr>
        <xdr:cNvPr id="1205" name="Picture 896"/>
        <xdr:cNvPicPr>
          <a:picLocks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2352675" y="166401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</xdr:row>
      <xdr:rowOff>66675</xdr:rowOff>
    </xdr:from>
    <xdr:to>
      <xdr:col>1</xdr:col>
      <xdr:colOff>1743075</xdr:colOff>
      <xdr:row>11</xdr:row>
      <xdr:rowOff>1971675</xdr:rowOff>
    </xdr:to>
    <xdr:pic>
      <xdr:nvPicPr>
        <xdr:cNvPr id="1206" name="Picture 898"/>
        <xdr:cNvPicPr>
          <a:picLocks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2352675" y="18669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12</xdr:row>
      <xdr:rowOff>66675</xdr:rowOff>
    </xdr:from>
    <xdr:to>
      <xdr:col>1</xdr:col>
      <xdr:colOff>1743075</xdr:colOff>
      <xdr:row>12</xdr:row>
      <xdr:rowOff>1971675</xdr:rowOff>
    </xdr:to>
    <xdr:pic>
      <xdr:nvPicPr>
        <xdr:cNvPr id="1207" name="Picture 900"/>
        <xdr:cNvPicPr>
          <a:picLocks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2352675" y="206978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13</xdr:row>
      <xdr:rowOff>66675</xdr:rowOff>
    </xdr:from>
    <xdr:to>
      <xdr:col>1</xdr:col>
      <xdr:colOff>1743075</xdr:colOff>
      <xdr:row>13</xdr:row>
      <xdr:rowOff>1971675</xdr:rowOff>
    </xdr:to>
    <xdr:pic>
      <xdr:nvPicPr>
        <xdr:cNvPr id="1208" name="Picture 902"/>
        <xdr:cNvPicPr>
          <a:picLocks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2352675" y="227266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14</xdr:row>
      <xdr:rowOff>66675</xdr:rowOff>
    </xdr:from>
    <xdr:to>
      <xdr:col>1</xdr:col>
      <xdr:colOff>1743075</xdr:colOff>
      <xdr:row>14</xdr:row>
      <xdr:rowOff>1971675</xdr:rowOff>
    </xdr:to>
    <xdr:pic>
      <xdr:nvPicPr>
        <xdr:cNvPr id="1209" name="Picture 904"/>
        <xdr:cNvPicPr>
          <a:picLocks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2352675" y="247554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15</xdr:row>
      <xdr:rowOff>66675</xdr:rowOff>
    </xdr:from>
    <xdr:to>
      <xdr:col>1</xdr:col>
      <xdr:colOff>1733550</xdr:colOff>
      <xdr:row>15</xdr:row>
      <xdr:rowOff>1971675</xdr:rowOff>
    </xdr:to>
    <xdr:pic>
      <xdr:nvPicPr>
        <xdr:cNvPr id="1210" name="Picture 906"/>
        <xdr:cNvPicPr>
          <a:picLocks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2362200" y="267843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16</xdr:row>
      <xdr:rowOff>66675</xdr:rowOff>
    </xdr:from>
    <xdr:to>
      <xdr:col>1</xdr:col>
      <xdr:colOff>1743075</xdr:colOff>
      <xdr:row>16</xdr:row>
      <xdr:rowOff>1971675</xdr:rowOff>
    </xdr:to>
    <xdr:pic>
      <xdr:nvPicPr>
        <xdr:cNvPr id="1211" name="Picture 908"/>
        <xdr:cNvPicPr>
          <a:picLocks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2352675" y="288131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447675</xdr:colOff>
      <xdr:row>17</xdr:row>
      <xdr:rowOff>66675</xdr:rowOff>
    </xdr:from>
    <xdr:to>
      <xdr:col>1</xdr:col>
      <xdr:colOff>1600200</xdr:colOff>
      <xdr:row>17</xdr:row>
      <xdr:rowOff>1971675</xdr:rowOff>
    </xdr:to>
    <xdr:pic>
      <xdr:nvPicPr>
        <xdr:cNvPr id="1212" name="Picture 910"/>
        <xdr:cNvPicPr>
          <a:picLocks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2495550" y="30841950"/>
          <a:ext cx="11525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18</xdr:row>
      <xdr:rowOff>66675</xdr:rowOff>
    </xdr:from>
    <xdr:to>
      <xdr:col>1</xdr:col>
      <xdr:colOff>1743075</xdr:colOff>
      <xdr:row>18</xdr:row>
      <xdr:rowOff>1971675</xdr:rowOff>
    </xdr:to>
    <xdr:pic>
      <xdr:nvPicPr>
        <xdr:cNvPr id="1213" name="Picture 912"/>
        <xdr:cNvPicPr>
          <a:picLocks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2352675" y="328707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19</xdr:row>
      <xdr:rowOff>66675</xdr:rowOff>
    </xdr:from>
    <xdr:to>
      <xdr:col>1</xdr:col>
      <xdr:colOff>1733550</xdr:colOff>
      <xdr:row>19</xdr:row>
      <xdr:rowOff>1971675</xdr:rowOff>
    </xdr:to>
    <xdr:pic>
      <xdr:nvPicPr>
        <xdr:cNvPr id="1214" name="Picture 914"/>
        <xdr:cNvPicPr>
          <a:picLocks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2362200" y="348996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21</xdr:row>
      <xdr:rowOff>66675</xdr:rowOff>
    </xdr:from>
    <xdr:to>
      <xdr:col>1</xdr:col>
      <xdr:colOff>1733550</xdr:colOff>
      <xdr:row>21</xdr:row>
      <xdr:rowOff>1971675</xdr:rowOff>
    </xdr:to>
    <xdr:pic>
      <xdr:nvPicPr>
        <xdr:cNvPr id="1215" name="Picture 916"/>
        <xdr:cNvPicPr>
          <a:picLocks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2362200" y="389572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476250</xdr:colOff>
      <xdr:row>22</xdr:row>
      <xdr:rowOff>66675</xdr:rowOff>
    </xdr:from>
    <xdr:to>
      <xdr:col>1</xdr:col>
      <xdr:colOff>1571625</xdr:colOff>
      <xdr:row>22</xdr:row>
      <xdr:rowOff>1971675</xdr:rowOff>
    </xdr:to>
    <xdr:pic>
      <xdr:nvPicPr>
        <xdr:cNvPr id="1216" name="Picture 918"/>
        <xdr:cNvPicPr>
          <a:picLocks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2524125" y="40986075"/>
          <a:ext cx="1095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23</xdr:row>
      <xdr:rowOff>66675</xdr:rowOff>
    </xdr:from>
    <xdr:to>
      <xdr:col>1</xdr:col>
      <xdr:colOff>1743075</xdr:colOff>
      <xdr:row>23</xdr:row>
      <xdr:rowOff>1971675</xdr:rowOff>
    </xdr:to>
    <xdr:pic>
      <xdr:nvPicPr>
        <xdr:cNvPr id="1217" name="Picture 920"/>
        <xdr:cNvPicPr>
          <a:picLocks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2352675" y="430149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24</xdr:row>
      <xdr:rowOff>66675</xdr:rowOff>
    </xdr:from>
    <xdr:to>
      <xdr:col>1</xdr:col>
      <xdr:colOff>1743075</xdr:colOff>
      <xdr:row>24</xdr:row>
      <xdr:rowOff>1971675</xdr:rowOff>
    </xdr:to>
    <xdr:pic>
      <xdr:nvPicPr>
        <xdr:cNvPr id="1218" name="Picture 922"/>
        <xdr:cNvPicPr>
          <a:picLocks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2352675" y="450437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25</xdr:row>
      <xdr:rowOff>66675</xdr:rowOff>
    </xdr:from>
    <xdr:to>
      <xdr:col>1</xdr:col>
      <xdr:colOff>1743075</xdr:colOff>
      <xdr:row>25</xdr:row>
      <xdr:rowOff>1971675</xdr:rowOff>
    </xdr:to>
    <xdr:pic>
      <xdr:nvPicPr>
        <xdr:cNvPr id="1219" name="Picture 924"/>
        <xdr:cNvPicPr>
          <a:picLocks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2362200" y="470725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495300</xdr:colOff>
      <xdr:row>26</xdr:row>
      <xdr:rowOff>66675</xdr:rowOff>
    </xdr:from>
    <xdr:to>
      <xdr:col>1</xdr:col>
      <xdr:colOff>1552575</xdr:colOff>
      <xdr:row>26</xdr:row>
      <xdr:rowOff>1971675</xdr:rowOff>
    </xdr:to>
    <xdr:pic>
      <xdr:nvPicPr>
        <xdr:cNvPr id="1220" name="Picture 926"/>
        <xdr:cNvPicPr>
          <a:picLocks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2543175" y="49101375"/>
          <a:ext cx="1057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27</xdr:row>
      <xdr:rowOff>66675</xdr:rowOff>
    </xdr:from>
    <xdr:to>
      <xdr:col>1</xdr:col>
      <xdr:colOff>1743075</xdr:colOff>
      <xdr:row>27</xdr:row>
      <xdr:rowOff>1971675</xdr:rowOff>
    </xdr:to>
    <xdr:pic>
      <xdr:nvPicPr>
        <xdr:cNvPr id="1221" name="Picture 928"/>
        <xdr:cNvPicPr>
          <a:picLocks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2352675" y="511302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28</xdr:row>
      <xdr:rowOff>66675</xdr:rowOff>
    </xdr:from>
    <xdr:to>
      <xdr:col>1</xdr:col>
      <xdr:colOff>1733550</xdr:colOff>
      <xdr:row>28</xdr:row>
      <xdr:rowOff>1971675</xdr:rowOff>
    </xdr:to>
    <xdr:pic>
      <xdr:nvPicPr>
        <xdr:cNvPr id="1222" name="Picture 930"/>
        <xdr:cNvPicPr>
          <a:picLocks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2362200" y="531590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29</xdr:row>
      <xdr:rowOff>66675</xdr:rowOff>
    </xdr:from>
    <xdr:to>
      <xdr:col>1</xdr:col>
      <xdr:colOff>1743075</xdr:colOff>
      <xdr:row>29</xdr:row>
      <xdr:rowOff>1971675</xdr:rowOff>
    </xdr:to>
    <xdr:pic>
      <xdr:nvPicPr>
        <xdr:cNvPr id="1223" name="Picture 932"/>
        <xdr:cNvPicPr>
          <a:picLocks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2352675" y="551878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30</xdr:row>
      <xdr:rowOff>66675</xdr:rowOff>
    </xdr:from>
    <xdr:to>
      <xdr:col>1</xdr:col>
      <xdr:colOff>1743075</xdr:colOff>
      <xdr:row>30</xdr:row>
      <xdr:rowOff>1971675</xdr:rowOff>
    </xdr:to>
    <xdr:pic>
      <xdr:nvPicPr>
        <xdr:cNvPr id="1224" name="Picture 934"/>
        <xdr:cNvPicPr>
          <a:picLocks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2362200" y="572166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31</xdr:row>
      <xdr:rowOff>66675</xdr:rowOff>
    </xdr:from>
    <xdr:to>
      <xdr:col>1</xdr:col>
      <xdr:colOff>1752600</xdr:colOff>
      <xdr:row>31</xdr:row>
      <xdr:rowOff>1971675</xdr:rowOff>
    </xdr:to>
    <xdr:pic>
      <xdr:nvPicPr>
        <xdr:cNvPr id="1225" name="Picture 936"/>
        <xdr:cNvPicPr>
          <a:picLocks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2343150" y="5924550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32</xdr:row>
      <xdr:rowOff>66675</xdr:rowOff>
    </xdr:from>
    <xdr:to>
      <xdr:col>1</xdr:col>
      <xdr:colOff>1752600</xdr:colOff>
      <xdr:row>32</xdr:row>
      <xdr:rowOff>1971675</xdr:rowOff>
    </xdr:to>
    <xdr:pic>
      <xdr:nvPicPr>
        <xdr:cNvPr id="1226" name="Picture 938"/>
        <xdr:cNvPicPr>
          <a:picLocks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2343150" y="612743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523875</xdr:colOff>
      <xdr:row>33</xdr:row>
      <xdr:rowOff>66675</xdr:rowOff>
    </xdr:from>
    <xdr:to>
      <xdr:col>1</xdr:col>
      <xdr:colOff>1524000</xdr:colOff>
      <xdr:row>33</xdr:row>
      <xdr:rowOff>1971675</xdr:rowOff>
    </xdr:to>
    <xdr:pic>
      <xdr:nvPicPr>
        <xdr:cNvPr id="1227" name="Picture 940"/>
        <xdr:cNvPicPr>
          <a:picLocks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2571750" y="63303150"/>
          <a:ext cx="10001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485775</xdr:colOff>
      <xdr:row>34</xdr:row>
      <xdr:rowOff>66675</xdr:rowOff>
    </xdr:from>
    <xdr:to>
      <xdr:col>1</xdr:col>
      <xdr:colOff>1562100</xdr:colOff>
      <xdr:row>34</xdr:row>
      <xdr:rowOff>1971675</xdr:rowOff>
    </xdr:to>
    <xdr:pic>
      <xdr:nvPicPr>
        <xdr:cNvPr id="1228" name="Picture 942"/>
        <xdr:cNvPicPr>
          <a:picLocks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2533650" y="65331975"/>
          <a:ext cx="1076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35</xdr:row>
      <xdr:rowOff>66675</xdr:rowOff>
    </xdr:from>
    <xdr:to>
      <xdr:col>1</xdr:col>
      <xdr:colOff>1657350</xdr:colOff>
      <xdr:row>35</xdr:row>
      <xdr:rowOff>1971675</xdr:rowOff>
    </xdr:to>
    <xdr:pic>
      <xdr:nvPicPr>
        <xdr:cNvPr id="1229" name="Picture 944"/>
        <xdr:cNvPicPr>
          <a:picLocks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2438400" y="673608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36</xdr:row>
      <xdr:rowOff>66675</xdr:rowOff>
    </xdr:from>
    <xdr:to>
      <xdr:col>1</xdr:col>
      <xdr:colOff>1743075</xdr:colOff>
      <xdr:row>36</xdr:row>
      <xdr:rowOff>1971675</xdr:rowOff>
    </xdr:to>
    <xdr:pic>
      <xdr:nvPicPr>
        <xdr:cNvPr id="1230" name="Picture 946"/>
        <xdr:cNvPicPr>
          <a:picLocks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2352675" y="693896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37</xdr:row>
      <xdr:rowOff>66675</xdr:rowOff>
    </xdr:from>
    <xdr:to>
      <xdr:col>1</xdr:col>
      <xdr:colOff>1752600</xdr:colOff>
      <xdr:row>37</xdr:row>
      <xdr:rowOff>1971675</xdr:rowOff>
    </xdr:to>
    <xdr:pic>
      <xdr:nvPicPr>
        <xdr:cNvPr id="1231" name="Picture 948"/>
        <xdr:cNvPicPr>
          <a:picLocks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2343150" y="714184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38</xdr:row>
      <xdr:rowOff>66675</xdr:rowOff>
    </xdr:from>
    <xdr:to>
      <xdr:col>1</xdr:col>
      <xdr:colOff>1743075</xdr:colOff>
      <xdr:row>38</xdr:row>
      <xdr:rowOff>1971675</xdr:rowOff>
    </xdr:to>
    <xdr:pic>
      <xdr:nvPicPr>
        <xdr:cNvPr id="1232" name="Picture 950"/>
        <xdr:cNvPicPr>
          <a:picLocks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2362200" y="73447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39</xdr:row>
      <xdr:rowOff>66675</xdr:rowOff>
    </xdr:from>
    <xdr:to>
      <xdr:col>1</xdr:col>
      <xdr:colOff>1685925</xdr:colOff>
      <xdr:row>39</xdr:row>
      <xdr:rowOff>1971675</xdr:rowOff>
    </xdr:to>
    <xdr:pic>
      <xdr:nvPicPr>
        <xdr:cNvPr id="1233" name="Picture 952"/>
        <xdr:cNvPicPr>
          <a:picLocks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2409825" y="754761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40</xdr:row>
      <xdr:rowOff>66675</xdr:rowOff>
    </xdr:from>
    <xdr:to>
      <xdr:col>1</xdr:col>
      <xdr:colOff>1743075</xdr:colOff>
      <xdr:row>40</xdr:row>
      <xdr:rowOff>1971675</xdr:rowOff>
    </xdr:to>
    <xdr:pic>
      <xdr:nvPicPr>
        <xdr:cNvPr id="1234" name="Picture 954"/>
        <xdr:cNvPicPr>
          <a:picLocks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2352675" y="775049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41</xdr:row>
      <xdr:rowOff>66675</xdr:rowOff>
    </xdr:from>
    <xdr:to>
      <xdr:col>1</xdr:col>
      <xdr:colOff>1743075</xdr:colOff>
      <xdr:row>41</xdr:row>
      <xdr:rowOff>1971675</xdr:rowOff>
    </xdr:to>
    <xdr:pic>
      <xdr:nvPicPr>
        <xdr:cNvPr id="1235" name="Picture 956"/>
        <xdr:cNvPicPr>
          <a:picLocks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2352675" y="795337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42</xdr:row>
      <xdr:rowOff>66675</xdr:rowOff>
    </xdr:from>
    <xdr:to>
      <xdr:col>1</xdr:col>
      <xdr:colOff>1743075</xdr:colOff>
      <xdr:row>42</xdr:row>
      <xdr:rowOff>1971675</xdr:rowOff>
    </xdr:to>
    <xdr:pic>
      <xdr:nvPicPr>
        <xdr:cNvPr id="1236" name="Picture 958"/>
        <xdr:cNvPicPr>
          <a:picLocks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2352675" y="815625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43</xdr:row>
      <xdr:rowOff>66675</xdr:rowOff>
    </xdr:from>
    <xdr:to>
      <xdr:col>1</xdr:col>
      <xdr:colOff>1733550</xdr:colOff>
      <xdr:row>43</xdr:row>
      <xdr:rowOff>1971675</xdr:rowOff>
    </xdr:to>
    <xdr:pic>
      <xdr:nvPicPr>
        <xdr:cNvPr id="1237" name="Picture 960"/>
        <xdr:cNvPicPr>
          <a:picLocks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2362200" y="835914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44</xdr:row>
      <xdr:rowOff>66675</xdr:rowOff>
    </xdr:from>
    <xdr:to>
      <xdr:col>1</xdr:col>
      <xdr:colOff>1743075</xdr:colOff>
      <xdr:row>44</xdr:row>
      <xdr:rowOff>1971675</xdr:rowOff>
    </xdr:to>
    <xdr:pic>
      <xdr:nvPicPr>
        <xdr:cNvPr id="1238" name="Picture 962"/>
        <xdr:cNvPicPr>
          <a:picLocks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2352675" y="856202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45</xdr:row>
      <xdr:rowOff>66675</xdr:rowOff>
    </xdr:from>
    <xdr:to>
      <xdr:col>1</xdr:col>
      <xdr:colOff>1743075</xdr:colOff>
      <xdr:row>45</xdr:row>
      <xdr:rowOff>1971675</xdr:rowOff>
    </xdr:to>
    <xdr:pic>
      <xdr:nvPicPr>
        <xdr:cNvPr id="1239" name="Picture 964"/>
        <xdr:cNvPicPr>
          <a:picLocks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2352675" y="876490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46</xdr:row>
      <xdr:rowOff>66675</xdr:rowOff>
    </xdr:from>
    <xdr:to>
      <xdr:col>1</xdr:col>
      <xdr:colOff>1733550</xdr:colOff>
      <xdr:row>46</xdr:row>
      <xdr:rowOff>1971675</xdr:rowOff>
    </xdr:to>
    <xdr:pic>
      <xdr:nvPicPr>
        <xdr:cNvPr id="1240" name="Picture 966"/>
        <xdr:cNvPicPr>
          <a:picLocks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2362200" y="896778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47</xdr:row>
      <xdr:rowOff>66675</xdr:rowOff>
    </xdr:from>
    <xdr:to>
      <xdr:col>1</xdr:col>
      <xdr:colOff>1733550</xdr:colOff>
      <xdr:row>47</xdr:row>
      <xdr:rowOff>1971675</xdr:rowOff>
    </xdr:to>
    <xdr:pic>
      <xdr:nvPicPr>
        <xdr:cNvPr id="1241" name="Picture 968"/>
        <xdr:cNvPicPr>
          <a:picLocks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2362200" y="917067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48</xdr:row>
      <xdr:rowOff>66675</xdr:rowOff>
    </xdr:from>
    <xdr:to>
      <xdr:col>1</xdr:col>
      <xdr:colOff>1743075</xdr:colOff>
      <xdr:row>48</xdr:row>
      <xdr:rowOff>1971675</xdr:rowOff>
    </xdr:to>
    <xdr:pic>
      <xdr:nvPicPr>
        <xdr:cNvPr id="1242" name="Picture 970"/>
        <xdr:cNvPicPr>
          <a:picLocks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2362200" y="937355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49</xdr:row>
      <xdr:rowOff>66675</xdr:rowOff>
    </xdr:from>
    <xdr:to>
      <xdr:col>1</xdr:col>
      <xdr:colOff>1733550</xdr:colOff>
      <xdr:row>49</xdr:row>
      <xdr:rowOff>1971675</xdr:rowOff>
    </xdr:to>
    <xdr:pic>
      <xdr:nvPicPr>
        <xdr:cNvPr id="1243" name="Picture 972"/>
        <xdr:cNvPicPr>
          <a:picLocks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2362200" y="957643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50</xdr:row>
      <xdr:rowOff>66675</xdr:rowOff>
    </xdr:from>
    <xdr:to>
      <xdr:col>1</xdr:col>
      <xdr:colOff>1743075</xdr:colOff>
      <xdr:row>50</xdr:row>
      <xdr:rowOff>1971675</xdr:rowOff>
    </xdr:to>
    <xdr:pic>
      <xdr:nvPicPr>
        <xdr:cNvPr id="1244" name="Picture 974"/>
        <xdr:cNvPicPr>
          <a:picLocks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2352675" y="977931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51</xdr:row>
      <xdr:rowOff>66675</xdr:rowOff>
    </xdr:from>
    <xdr:to>
      <xdr:col>1</xdr:col>
      <xdr:colOff>1743075</xdr:colOff>
      <xdr:row>51</xdr:row>
      <xdr:rowOff>1971675</xdr:rowOff>
    </xdr:to>
    <xdr:pic>
      <xdr:nvPicPr>
        <xdr:cNvPr id="1245" name="Picture 976"/>
        <xdr:cNvPicPr>
          <a:picLocks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2352675" y="99822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52</xdr:row>
      <xdr:rowOff>66675</xdr:rowOff>
    </xdr:from>
    <xdr:to>
      <xdr:col>1</xdr:col>
      <xdr:colOff>1743075</xdr:colOff>
      <xdr:row>52</xdr:row>
      <xdr:rowOff>1971675</xdr:rowOff>
    </xdr:to>
    <xdr:pic>
      <xdr:nvPicPr>
        <xdr:cNvPr id="1246" name="Picture 978"/>
        <xdr:cNvPicPr>
          <a:picLocks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2362200" y="1018508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53</xdr:row>
      <xdr:rowOff>66675</xdr:rowOff>
    </xdr:from>
    <xdr:to>
      <xdr:col>1</xdr:col>
      <xdr:colOff>1743075</xdr:colOff>
      <xdr:row>53</xdr:row>
      <xdr:rowOff>1971675</xdr:rowOff>
    </xdr:to>
    <xdr:pic>
      <xdr:nvPicPr>
        <xdr:cNvPr id="1247" name="Picture 980"/>
        <xdr:cNvPicPr>
          <a:picLocks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2352675" y="1038796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54</xdr:row>
      <xdr:rowOff>66675</xdr:rowOff>
    </xdr:from>
    <xdr:to>
      <xdr:col>1</xdr:col>
      <xdr:colOff>1733550</xdr:colOff>
      <xdr:row>54</xdr:row>
      <xdr:rowOff>1971675</xdr:rowOff>
    </xdr:to>
    <xdr:pic>
      <xdr:nvPicPr>
        <xdr:cNvPr id="1248" name="Picture 982"/>
        <xdr:cNvPicPr>
          <a:picLocks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2362200" y="1059084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55</xdr:row>
      <xdr:rowOff>66675</xdr:rowOff>
    </xdr:from>
    <xdr:to>
      <xdr:col>1</xdr:col>
      <xdr:colOff>1743075</xdr:colOff>
      <xdr:row>55</xdr:row>
      <xdr:rowOff>1971675</xdr:rowOff>
    </xdr:to>
    <xdr:pic>
      <xdr:nvPicPr>
        <xdr:cNvPr id="1249" name="Picture 984"/>
        <xdr:cNvPicPr>
          <a:picLocks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2362200" y="1079373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56</xdr:row>
      <xdr:rowOff>66675</xdr:rowOff>
    </xdr:from>
    <xdr:to>
      <xdr:col>1</xdr:col>
      <xdr:colOff>1743075</xdr:colOff>
      <xdr:row>56</xdr:row>
      <xdr:rowOff>1971675</xdr:rowOff>
    </xdr:to>
    <xdr:pic>
      <xdr:nvPicPr>
        <xdr:cNvPr id="1250" name="Picture 986"/>
        <xdr:cNvPicPr>
          <a:picLocks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2362200" y="1099661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57</xdr:row>
      <xdr:rowOff>66675</xdr:rowOff>
    </xdr:from>
    <xdr:to>
      <xdr:col>1</xdr:col>
      <xdr:colOff>1743075</xdr:colOff>
      <xdr:row>57</xdr:row>
      <xdr:rowOff>1971675</xdr:rowOff>
    </xdr:to>
    <xdr:pic>
      <xdr:nvPicPr>
        <xdr:cNvPr id="1251" name="Picture 988"/>
        <xdr:cNvPicPr>
          <a:picLocks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2352675" y="1119949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58</xdr:row>
      <xdr:rowOff>66675</xdr:rowOff>
    </xdr:from>
    <xdr:to>
      <xdr:col>1</xdr:col>
      <xdr:colOff>1743075</xdr:colOff>
      <xdr:row>58</xdr:row>
      <xdr:rowOff>1971675</xdr:rowOff>
    </xdr:to>
    <xdr:pic>
      <xdr:nvPicPr>
        <xdr:cNvPr id="1252" name="Picture 990"/>
        <xdr:cNvPicPr>
          <a:picLocks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2352675" y="1140237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59</xdr:row>
      <xdr:rowOff>66675</xdr:rowOff>
    </xdr:from>
    <xdr:to>
      <xdr:col>1</xdr:col>
      <xdr:colOff>1743075</xdr:colOff>
      <xdr:row>59</xdr:row>
      <xdr:rowOff>1971675</xdr:rowOff>
    </xdr:to>
    <xdr:pic>
      <xdr:nvPicPr>
        <xdr:cNvPr id="1253" name="Picture 992"/>
        <xdr:cNvPicPr>
          <a:picLocks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2352675" y="116052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60</xdr:row>
      <xdr:rowOff>66675</xdr:rowOff>
    </xdr:from>
    <xdr:to>
      <xdr:col>1</xdr:col>
      <xdr:colOff>1733550</xdr:colOff>
      <xdr:row>60</xdr:row>
      <xdr:rowOff>1971675</xdr:rowOff>
    </xdr:to>
    <xdr:pic>
      <xdr:nvPicPr>
        <xdr:cNvPr id="1254" name="Picture 994"/>
        <xdr:cNvPicPr>
          <a:picLocks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2362200" y="1180814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61</xdr:row>
      <xdr:rowOff>66675</xdr:rowOff>
    </xdr:from>
    <xdr:to>
      <xdr:col>1</xdr:col>
      <xdr:colOff>1743075</xdr:colOff>
      <xdr:row>61</xdr:row>
      <xdr:rowOff>1971675</xdr:rowOff>
    </xdr:to>
    <xdr:pic>
      <xdr:nvPicPr>
        <xdr:cNvPr id="1255" name="Picture 996"/>
        <xdr:cNvPicPr>
          <a:picLocks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2352675" y="1201102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62</xdr:row>
      <xdr:rowOff>66675</xdr:rowOff>
    </xdr:from>
    <xdr:to>
      <xdr:col>1</xdr:col>
      <xdr:colOff>1743075</xdr:colOff>
      <xdr:row>62</xdr:row>
      <xdr:rowOff>1971675</xdr:rowOff>
    </xdr:to>
    <xdr:pic>
      <xdr:nvPicPr>
        <xdr:cNvPr id="1256" name="Picture 998"/>
        <xdr:cNvPicPr>
          <a:picLocks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2352675" y="1221390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63</xdr:row>
      <xdr:rowOff>66675</xdr:rowOff>
    </xdr:from>
    <xdr:to>
      <xdr:col>1</xdr:col>
      <xdr:colOff>1743075</xdr:colOff>
      <xdr:row>63</xdr:row>
      <xdr:rowOff>1971675</xdr:rowOff>
    </xdr:to>
    <xdr:pic>
      <xdr:nvPicPr>
        <xdr:cNvPr id="1257" name="Picture 1000"/>
        <xdr:cNvPicPr>
          <a:picLocks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2352675" y="1241679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64</xdr:row>
      <xdr:rowOff>66675</xdr:rowOff>
    </xdr:from>
    <xdr:to>
      <xdr:col>1</xdr:col>
      <xdr:colOff>1743075</xdr:colOff>
      <xdr:row>64</xdr:row>
      <xdr:rowOff>1971675</xdr:rowOff>
    </xdr:to>
    <xdr:pic>
      <xdr:nvPicPr>
        <xdr:cNvPr id="1258" name="Picture 1002"/>
        <xdr:cNvPicPr>
          <a:picLocks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2352675" y="1261967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65</xdr:row>
      <xdr:rowOff>66675</xdr:rowOff>
    </xdr:from>
    <xdr:to>
      <xdr:col>1</xdr:col>
      <xdr:colOff>1743075</xdr:colOff>
      <xdr:row>65</xdr:row>
      <xdr:rowOff>1971675</xdr:rowOff>
    </xdr:to>
    <xdr:pic>
      <xdr:nvPicPr>
        <xdr:cNvPr id="1259" name="Picture 1004"/>
        <xdr:cNvPicPr>
          <a:picLocks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2362200" y="1282255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66</xdr:row>
      <xdr:rowOff>66675</xdr:rowOff>
    </xdr:from>
    <xdr:to>
      <xdr:col>1</xdr:col>
      <xdr:colOff>1733550</xdr:colOff>
      <xdr:row>66</xdr:row>
      <xdr:rowOff>1971675</xdr:rowOff>
    </xdr:to>
    <xdr:pic>
      <xdr:nvPicPr>
        <xdr:cNvPr id="1260" name="Picture 1006"/>
        <xdr:cNvPicPr>
          <a:picLocks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2362200" y="1302543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67</xdr:row>
      <xdr:rowOff>66675</xdr:rowOff>
    </xdr:from>
    <xdr:to>
      <xdr:col>1</xdr:col>
      <xdr:colOff>1771650</xdr:colOff>
      <xdr:row>67</xdr:row>
      <xdr:rowOff>1971675</xdr:rowOff>
    </xdr:to>
    <xdr:pic>
      <xdr:nvPicPr>
        <xdr:cNvPr id="1261" name="Picture 1008"/>
        <xdr:cNvPicPr>
          <a:picLocks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2324100" y="132283200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68</xdr:row>
      <xdr:rowOff>66675</xdr:rowOff>
    </xdr:from>
    <xdr:to>
      <xdr:col>1</xdr:col>
      <xdr:colOff>1743075</xdr:colOff>
      <xdr:row>68</xdr:row>
      <xdr:rowOff>1971675</xdr:rowOff>
    </xdr:to>
    <xdr:pic>
      <xdr:nvPicPr>
        <xdr:cNvPr id="1262" name="Picture 1010"/>
        <xdr:cNvPicPr>
          <a:picLocks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2352675" y="1343120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69</xdr:row>
      <xdr:rowOff>66675</xdr:rowOff>
    </xdr:from>
    <xdr:to>
      <xdr:col>1</xdr:col>
      <xdr:colOff>1743075</xdr:colOff>
      <xdr:row>69</xdr:row>
      <xdr:rowOff>1971675</xdr:rowOff>
    </xdr:to>
    <xdr:pic>
      <xdr:nvPicPr>
        <xdr:cNvPr id="1263" name="Picture 1012"/>
        <xdr:cNvPicPr>
          <a:picLocks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2362200" y="1363408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70</xdr:row>
      <xdr:rowOff>66675</xdr:rowOff>
    </xdr:from>
    <xdr:to>
      <xdr:col>1</xdr:col>
      <xdr:colOff>1743075</xdr:colOff>
      <xdr:row>70</xdr:row>
      <xdr:rowOff>1971675</xdr:rowOff>
    </xdr:to>
    <xdr:pic>
      <xdr:nvPicPr>
        <xdr:cNvPr id="1264" name="Picture 1014"/>
        <xdr:cNvPicPr>
          <a:picLocks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2352675" y="1383696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71</xdr:row>
      <xdr:rowOff>66675</xdr:rowOff>
    </xdr:from>
    <xdr:to>
      <xdr:col>1</xdr:col>
      <xdr:colOff>1743075</xdr:colOff>
      <xdr:row>71</xdr:row>
      <xdr:rowOff>1971675</xdr:rowOff>
    </xdr:to>
    <xdr:pic>
      <xdr:nvPicPr>
        <xdr:cNvPr id="1265" name="Picture 1016"/>
        <xdr:cNvPicPr>
          <a:picLocks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2352675" y="1403985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72</xdr:row>
      <xdr:rowOff>66675</xdr:rowOff>
    </xdr:from>
    <xdr:to>
      <xdr:col>1</xdr:col>
      <xdr:colOff>1743075</xdr:colOff>
      <xdr:row>72</xdr:row>
      <xdr:rowOff>1971675</xdr:rowOff>
    </xdr:to>
    <xdr:pic>
      <xdr:nvPicPr>
        <xdr:cNvPr id="1266" name="Picture 1018"/>
        <xdr:cNvPicPr>
          <a:picLocks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2362200" y="1424273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73</xdr:row>
      <xdr:rowOff>66675</xdr:rowOff>
    </xdr:from>
    <xdr:to>
      <xdr:col>1</xdr:col>
      <xdr:colOff>1743075</xdr:colOff>
      <xdr:row>73</xdr:row>
      <xdr:rowOff>1971675</xdr:rowOff>
    </xdr:to>
    <xdr:pic>
      <xdr:nvPicPr>
        <xdr:cNvPr id="1267" name="Picture 1020"/>
        <xdr:cNvPicPr>
          <a:picLocks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2352675" y="1444561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74</xdr:row>
      <xdr:rowOff>66675</xdr:rowOff>
    </xdr:from>
    <xdr:to>
      <xdr:col>1</xdr:col>
      <xdr:colOff>1743075</xdr:colOff>
      <xdr:row>74</xdr:row>
      <xdr:rowOff>1971675</xdr:rowOff>
    </xdr:to>
    <xdr:pic>
      <xdr:nvPicPr>
        <xdr:cNvPr id="1268" name="Picture 1022"/>
        <xdr:cNvPicPr>
          <a:picLocks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2352675" y="1464849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75</xdr:row>
      <xdr:rowOff>66675</xdr:rowOff>
    </xdr:from>
    <xdr:to>
      <xdr:col>1</xdr:col>
      <xdr:colOff>1733550</xdr:colOff>
      <xdr:row>75</xdr:row>
      <xdr:rowOff>1971675</xdr:rowOff>
    </xdr:to>
    <xdr:pic>
      <xdr:nvPicPr>
        <xdr:cNvPr id="1269" name="Picture 1024"/>
        <xdr:cNvPicPr>
          <a:picLocks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2362200" y="1485138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76</xdr:row>
      <xdr:rowOff>66675</xdr:rowOff>
    </xdr:from>
    <xdr:to>
      <xdr:col>1</xdr:col>
      <xdr:colOff>1743075</xdr:colOff>
      <xdr:row>76</xdr:row>
      <xdr:rowOff>1971675</xdr:rowOff>
    </xdr:to>
    <xdr:pic>
      <xdr:nvPicPr>
        <xdr:cNvPr id="1270" name="Picture 1026"/>
        <xdr:cNvPicPr>
          <a:picLocks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2352675" y="1505426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77</xdr:row>
      <xdr:rowOff>66675</xdr:rowOff>
    </xdr:from>
    <xdr:to>
      <xdr:col>1</xdr:col>
      <xdr:colOff>1743075</xdr:colOff>
      <xdr:row>77</xdr:row>
      <xdr:rowOff>1971675</xdr:rowOff>
    </xdr:to>
    <xdr:pic>
      <xdr:nvPicPr>
        <xdr:cNvPr id="1271" name="Picture 1028"/>
        <xdr:cNvPicPr>
          <a:picLocks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2352675" y="1525714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78</xdr:row>
      <xdr:rowOff>66675</xdr:rowOff>
    </xdr:from>
    <xdr:to>
      <xdr:col>1</xdr:col>
      <xdr:colOff>1743075</xdr:colOff>
      <xdr:row>78</xdr:row>
      <xdr:rowOff>1971675</xdr:rowOff>
    </xdr:to>
    <xdr:pic>
      <xdr:nvPicPr>
        <xdr:cNvPr id="1272" name="Picture 1030"/>
        <xdr:cNvPicPr>
          <a:picLocks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2352675" y="1546002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79</xdr:row>
      <xdr:rowOff>66675</xdr:rowOff>
    </xdr:from>
    <xdr:to>
      <xdr:col>1</xdr:col>
      <xdr:colOff>1733550</xdr:colOff>
      <xdr:row>79</xdr:row>
      <xdr:rowOff>1971675</xdr:rowOff>
    </xdr:to>
    <xdr:pic>
      <xdr:nvPicPr>
        <xdr:cNvPr id="1273" name="Picture 1032"/>
        <xdr:cNvPicPr>
          <a:picLocks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2362200" y="1566291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80</xdr:row>
      <xdr:rowOff>66675</xdr:rowOff>
    </xdr:from>
    <xdr:to>
      <xdr:col>1</xdr:col>
      <xdr:colOff>1685925</xdr:colOff>
      <xdr:row>80</xdr:row>
      <xdr:rowOff>1971675</xdr:rowOff>
    </xdr:to>
    <xdr:pic>
      <xdr:nvPicPr>
        <xdr:cNvPr id="1274" name="Picture 1034"/>
        <xdr:cNvPicPr>
          <a:picLocks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2409825" y="1586579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533400</xdr:colOff>
      <xdr:row>81</xdr:row>
      <xdr:rowOff>66675</xdr:rowOff>
    </xdr:from>
    <xdr:to>
      <xdr:col>1</xdr:col>
      <xdr:colOff>1514475</xdr:colOff>
      <xdr:row>81</xdr:row>
      <xdr:rowOff>1971675</xdr:rowOff>
    </xdr:to>
    <xdr:pic>
      <xdr:nvPicPr>
        <xdr:cNvPr id="1275" name="Picture 1036"/>
        <xdr:cNvPicPr>
          <a:picLocks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2581275" y="160686750"/>
          <a:ext cx="9810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82</xdr:row>
      <xdr:rowOff>66675</xdr:rowOff>
    </xdr:from>
    <xdr:to>
      <xdr:col>1</xdr:col>
      <xdr:colOff>1733550</xdr:colOff>
      <xdr:row>82</xdr:row>
      <xdr:rowOff>1971675</xdr:rowOff>
    </xdr:to>
    <xdr:pic>
      <xdr:nvPicPr>
        <xdr:cNvPr id="1276" name="Picture 1038"/>
        <xdr:cNvPicPr>
          <a:picLocks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2362200" y="1627155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83</xdr:row>
      <xdr:rowOff>66675</xdr:rowOff>
    </xdr:from>
    <xdr:to>
      <xdr:col>1</xdr:col>
      <xdr:colOff>1743075</xdr:colOff>
      <xdr:row>83</xdr:row>
      <xdr:rowOff>1971675</xdr:rowOff>
    </xdr:to>
    <xdr:pic>
      <xdr:nvPicPr>
        <xdr:cNvPr id="1277" name="Picture 1040"/>
        <xdr:cNvPicPr>
          <a:picLocks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2352675" y="1647444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84</xdr:row>
      <xdr:rowOff>66675</xdr:rowOff>
    </xdr:from>
    <xdr:to>
      <xdr:col>1</xdr:col>
      <xdr:colOff>1743075</xdr:colOff>
      <xdr:row>84</xdr:row>
      <xdr:rowOff>1971675</xdr:rowOff>
    </xdr:to>
    <xdr:pic>
      <xdr:nvPicPr>
        <xdr:cNvPr id="1278" name="Picture 1042"/>
        <xdr:cNvPicPr>
          <a:picLocks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2352675" y="1667732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85</xdr:row>
      <xdr:rowOff>66675</xdr:rowOff>
    </xdr:from>
    <xdr:to>
      <xdr:col>1</xdr:col>
      <xdr:colOff>1743075</xdr:colOff>
      <xdr:row>85</xdr:row>
      <xdr:rowOff>1971675</xdr:rowOff>
    </xdr:to>
    <xdr:pic>
      <xdr:nvPicPr>
        <xdr:cNvPr id="1279" name="Picture 1044"/>
        <xdr:cNvPicPr>
          <a:picLocks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2362200" y="1688020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86</xdr:row>
      <xdr:rowOff>66675</xdr:rowOff>
    </xdr:from>
    <xdr:to>
      <xdr:col>1</xdr:col>
      <xdr:colOff>1733550</xdr:colOff>
      <xdr:row>86</xdr:row>
      <xdr:rowOff>1971675</xdr:rowOff>
    </xdr:to>
    <xdr:pic>
      <xdr:nvPicPr>
        <xdr:cNvPr id="1280" name="Picture 1046"/>
        <xdr:cNvPicPr>
          <a:picLocks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2362200" y="1708308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87</xdr:row>
      <xdr:rowOff>66675</xdr:rowOff>
    </xdr:from>
    <xdr:to>
      <xdr:col>1</xdr:col>
      <xdr:colOff>1743075</xdr:colOff>
      <xdr:row>87</xdr:row>
      <xdr:rowOff>1971675</xdr:rowOff>
    </xdr:to>
    <xdr:pic>
      <xdr:nvPicPr>
        <xdr:cNvPr id="1281" name="Picture 1048"/>
        <xdr:cNvPicPr>
          <a:picLocks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2362200" y="1728597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88</xdr:row>
      <xdr:rowOff>66675</xdr:rowOff>
    </xdr:from>
    <xdr:to>
      <xdr:col>1</xdr:col>
      <xdr:colOff>1743075</xdr:colOff>
      <xdr:row>88</xdr:row>
      <xdr:rowOff>1971675</xdr:rowOff>
    </xdr:to>
    <xdr:pic>
      <xdr:nvPicPr>
        <xdr:cNvPr id="1282" name="Picture 1050"/>
        <xdr:cNvPicPr>
          <a:picLocks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2352675" y="174888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89</xdr:row>
      <xdr:rowOff>66675</xdr:rowOff>
    </xdr:from>
    <xdr:to>
      <xdr:col>1</xdr:col>
      <xdr:colOff>1733550</xdr:colOff>
      <xdr:row>89</xdr:row>
      <xdr:rowOff>1971675</xdr:rowOff>
    </xdr:to>
    <xdr:pic>
      <xdr:nvPicPr>
        <xdr:cNvPr id="1283" name="Picture 1052"/>
        <xdr:cNvPicPr>
          <a:picLocks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2362200" y="1769173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90</xdr:row>
      <xdr:rowOff>66675</xdr:rowOff>
    </xdr:from>
    <xdr:to>
      <xdr:col>1</xdr:col>
      <xdr:colOff>1743075</xdr:colOff>
      <xdr:row>90</xdr:row>
      <xdr:rowOff>1971675</xdr:rowOff>
    </xdr:to>
    <xdr:pic>
      <xdr:nvPicPr>
        <xdr:cNvPr id="1284" name="Picture 1054"/>
        <xdr:cNvPicPr>
          <a:picLocks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2352675" y="1789461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91</xdr:row>
      <xdr:rowOff>66675</xdr:rowOff>
    </xdr:from>
    <xdr:to>
      <xdr:col>1</xdr:col>
      <xdr:colOff>1743075</xdr:colOff>
      <xdr:row>91</xdr:row>
      <xdr:rowOff>1971675</xdr:rowOff>
    </xdr:to>
    <xdr:pic>
      <xdr:nvPicPr>
        <xdr:cNvPr id="1285" name="Picture 1056"/>
        <xdr:cNvPicPr>
          <a:picLocks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2362200" y="1809750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92</xdr:row>
      <xdr:rowOff>66675</xdr:rowOff>
    </xdr:from>
    <xdr:to>
      <xdr:col>1</xdr:col>
      <xdr:colOff>1743075</xdr:colOff>
      <xdr:row>92</xdr:row>
      <xdr:rowOff>1971675</xdr:rowOff>
    </xdr:to>
    <xdr:pic>
      <xdr:nvPicPr>
        <xdr:cNvPr id="1286" name="Picture 1058"/>
        <xdr:cNvPicPr>
          <a:picLocks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2362200" y="1830038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93</xdr:row>
      <xdr:rowOff>66675</xdr:rowOff>
    </xdr:from>
    <xdr:to>
      <xdr:col>1</xdr:col>
      <xdr:colOff>1733550</xdr:colOff>
      <xdr:row>93</xdr:row>
      <xdr:rowOff>1971675</xdr:rowOff>
    </xdr:to>
    <xdr:pic>
      <xdr:nvPicPr>
        <xdr:cNvPr id="1287" name="Picture 1060"/>
        <xdr:cNvPicPr>
          <a:picLocks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2362200" y="1850326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94</xdr:row>
      <xdr:rowOff>66675</xdr:rowOff>
    </xdr:from>
    <xdr:to>
      <xdr:col>1</xdr:col>
      <xdr:colOff>1743075</xdr:colOff>
      <xdr:row>94</xdr:row>
      <xdr:rowOff>1971675</xdr:rowOff>
    </xdr:to>
    <xdr:pic>
      <xdr:nvPicPr>
        <xdr:cNvPr id="1288" name="Picture 1062"/>
        <xdr:cNvPicPr>
          <a:picLocks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2352675" y="1870614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95</xdr:row>
      <xdr:rowOff>66675</xdr:rowOff>
    </xdr:from>
    <xdr:to>
      <xdr:col>1</xdr:col>
      <xdr:colOff>1743075</xdr:colOff>
      <xdr:row>95</xdr:row>
      <xdr:rowOff>1971675</xdr:rowOff>
    </xdr:to>
    <xdr:pic>
      <xdr:nvPicPr>
        <xdr:cNvPr id="1289" name="Picture 1064"/>
        <xdr:cNvPicPr>
          <a:picLocks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2362200" y="1890903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96</xdr:row>
      <xdr:rowOff>66675</xdr:rowOff>
    </xdr:from>
    <xdr:to>
      <xdr:col>1</xdr:col>
      <xdr:colOff>1743075</xdr:colOff>
      <xdr:row>96</xdr:row>
      <xdr:rowOff>1971675</xdr:rowOff>
    </xdr:to>
    <xdr:pic>
      <xdr:nvPicPr>
        <xdr:cNvPr id="1290" name="Picture 1066"/>
        <xdr:cNvPicPr>
          <a:picLocks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2362200" y="1911191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97</xdr:row>
      <xdr:rowOff>66675</xdr:rowOff>
    </xdr:from>
    <xdr:to>
      <xdr:col>1</xdr:col>
      <xdr:colOff>1743075</xdr:colOff>
      <xdr:row>97</xdr:row>
      <xdr:rowOff>1971675</xdr:rowOff>
    </xdr:to>
    <xdr:pic>
      <xdr:nvPicPr>
        <xdr:cNvPr id="1291" name="Picture 1068"/>
        <xdr:cNvPicPr>
          <a:picLocks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2352675" y="1931479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98</xdr:row>
      <xdr:rowOff>66675</xdr:rowOff>
    </xdr:from>
    <xdr:to>
      <xdr:col>1</xdr:col>
      <xdr:colOff>1743075</xdr:colOff>
      <xdr:row>98</xdr:row>
      <xdr:rowOff>1971675</xdr:rowOff>
    </xdr:to>
    <xdr:pic>
      <xdr:nvPicPr>
        <xdr:cNvPr id="1292" name="Picture 1070"/>
        <xdr:cNvPicPr>
          <a:picLocks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2362200" y="1951767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99</xdr:row>
      <xdr:rowOff>66675</xdr:rowOff>
    </xdr:from>
    <xdr:to>
      <xdr:col>1</xdr:col>
      <xdr:colOff>1743075</xdr:colOff>
      <xdr:row>99</xdr:row>
      <xdr:rowOff>1971675</xdr:rowOff>
    </xdr:to>
    <xdr:pic>
      <xdr:nvPicPr>
        <xdr:cNvPr id="1293" name="Picture 1072"/>
        <xdr:cNvPicPr>
          <a:picLocks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2352675" y="197205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100</xdr:row>
      <xdr:rowOff>66675</xdr:rowOff>
    </xdr:from>
    <xdr:to>
      <xdr:col>1</xdr:col>
      <xdr:colOff>1743075</xdr:colOff>
      <xdr:row>100</xdr:row>
      <xdr:rowOff>1971675</xdr:rowOff>
    </xdr:to>
    <xdr:pic>
      <xdr:nvPicPr>
        <xdr:cNvPr id="1294" name="Picture 1074"/>
        <xdr:cNvPicPr>
          <a:picLocks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2362200" y="1992344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101</xdr:row>
      <xdr:rowOff>66675</xdr:rowOff>
    </xdr:from>
    <xdr:to>
      <xdr:col>1</xdr:col>
      <xdr:colOff>1743075</xdr:colOff>
      <xdr:row>101</xdr:row>
      <xdr:rowOff>1971675</xdr:rowOff>
    </xdr:to>
    <xdr:pic>
      <xdr:nvPicPr>
        <xdr:cNvPr id="1295" name="Picture 1076"/>
        <xdr:cNvPicPr>
          <a:picLocks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2352675" y="2012632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102</xdr:row>
      <xdr:rowOff>66675</xdr:rowOff>
    </xdr:from>
    <xdr:to>
      <xdr:col>1</xdr:col>
      <xdr:colOff>1733550</xdr:colOff>
      <xdr:row>102</xdr:row>
      <xdr:rowOff>1971675</xdr:rowOff>
    </xdr:to>
    <xdr:pic>
      <xdr:nvPicPr>
        <xdr:cNvPr id="1296" name="Picture 1078"/>
        <xdr:cNvPicPr>
          <a:picLocks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2362200" y="2032920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103</xdr:row>
      <xdr:rowOff>66675</xdr:rowOff>
    </xdr:from>
    <xdr:to>
      <xdr:col>1</xdr:col>
      <xdr:colOff>1743075</xdr:colOff>
      <xdr:row>103</xdr:row>
      <xdr:rowOff>1971675</xdr:rowOff>
    </xdr:to>
    <xdr:pic>
      <xdr:nvPicPr>
        <xdr:cNvPr id="1297" name="Picture 1080"/>
        <xdr:cNvPicPr>
          <a:picLocks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2362200" y="2053209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561975</xdr:colOff>
      <xdr:row>104</xdr:row>
      <xdr:rowOff>66675</xdr:rowOff>
    </xdr:from>
    <xdr:to>
      <xdr:col>1</xdr:col>
      <xdr:colOff>1485900</xdr:colOff>
      <xdr:row>104</xdr:row>
      <xdr:rowOff>1971675</xdr:rowOff>
    </xdr:to>
    <xdr:pic>
      <xdr:nvPicPr>
        <xdr:cNvPr id="1298" name="Picture 1082"/>
        <xdr:cNvPicPr>
          <a:picLocks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2609850" y="207349725"/>
          <a:ext cx="9239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105</xdr:row>
      <xdr:rowOff>66675</xdr:rowOff>
    </xdr:from>
    <xdr:to>
      <xdr:col>1</xdr:col>
      <xdr:colOff>1743075</xdr:colOff>
      <xdr:row>105</xdr:row>
      <xdr:rowOff>1971675</xdr:rowOff>
    </xdr:to>
    <xdr:pic>
      <xdr:nvPicPr>
        <xdr:cNvPr id="1299" name="Picture 1084"/>
        <xdr:cNvPicPr>
          <a:picLocks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2352675" y="2093785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106</xdr:row>
      <xdr:rowOff>66675</xdr:rowOff>
    </xdr:from>
    <xdr:to>
      <xdr:col>1</xdr:col>
      <xdr:colOff>1743075</xdr:colOff>
      <xdr:row>106</xdr:row>
      <xdr:rowOff>1971675</xdr:rowOff>
    </xdr:to>
    <xdr:pic>
      <xdr:nvPicPr>
        <xdr:cNvPr id="1300" name="Picture 1086"/>
        <xdr:cNvPicPr>
          <a:picLocks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2362200" y="2114073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107</xdr:row>
      <xdr:rowOff>66675</xdr:rowOff>
    </xdr:from>
    <xdr:to>
      <xdr:col>1</xdr:col>
      <xdr:colOff>1743075</xdr:colOff>
      <xdr:row>107</xdr:row>
      <xdr:rowOff>1971675</xdr:rowOff>
    </xdr:to>
    <xdr:pic>
      <xdr:nvPicPr>
        <xdr:cNvPr id="1301" name="Picture 1088"/>
        <xdr:cNvPicPr>
          <a:picLocks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2352675" y="2134362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108</xdr:row>
      <xdr:rowOff>66675</xdr:rowOff>
    </xdr:from>
    <xdr:to>
      <xdr:col>1</xdr:col>
      <xdr:colOff>1743075</xdr:colOff>
      <xdr:row>108</xdr:row>
      <xdr:rowOff>1971675</xdr:rowOff>
    </xdr:to>
    <xdr:pic>
      <xdr:nvPicPr>
        <xdr:cNvPr id="1302" name="Picture 1090"/>
        <xdr:cNvPicPr>
          <a:picLocks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2352675" y="2154650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109</xdr:row>
      <xdr:rowOff>66675</xdr:rowOff>
    </xdr:from>
    <xdr:to>
      <xdr:col>1</xdr:col>
      <xdr:colOff>1733550</xdr:colOff>
      <xdr:row>109</xdr:row>
      <xdr:rowOff>1971675</xdr:rowOff>
    </xdr:to>
    <xdr:pic>
      <xdr:nvPicPr>
        <xdr:cNvPr id="1303" name="Picture 1092"/>
        <xdr:cNvPicPr>
          <a:picLocks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2362200" y="2174938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110</xdr:row>
      <xdr:rowOff>66675</xdr:rowOff>
    </xdr:from>
    <xdr:to>
      <xdr:col>1</xdr:col>
      <xdr:colOff>1733550</xdr:colOff>
      <xdr:row>110</xdr:row>
      <xdr:rowOff>1971675</xdr:rowOff>
    </xdr:to>
    <xdr:pic>
      <xdr:nvPicPr>
        <xdr:cNvPr id="1304" name="Picture 1094"/>
        <xdr:cNvPicPr>
          <a:picLocks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2362200" y="2195226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111</xdr:row>
      <xdr:rowOff>66675</xdr:rowOff>
    </xdr:from>
    <xdr:to>
      <xdr:col>1</xdr:col>
      <xdr:colOff>1743075</xdr:colOff>
      <xdr:row>111</xdr:row>
      <xdr:rowOff>1971675</xdr:rowOff>
    </xdr:to>
    <xdr:pic>
      <xdr:nvPicPr>
        <xdr:cNvPr id="1305" name="Picture 1096"/>
        <xdr:cNvPicPr>
          <a:picLocks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2362200" y="2215515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112</xdr:row>
      <xdr:rowOff>66675</xdr:rowOff>
    </xdr:from>
    <xdr:to>
      <xdr:col>1</xdr:col>
      <xdr:colOff>1733550</xdr:colOff>
      <xdr:row>112</xdr:row>
      <xdr:rowOff>1971675</xdr:rowOff>
    </xdr:to>
    <xdr:pic>
      <xdr:nvPicPr>
        <xdr:cNvPr id="1306" name="Picture 1098"/>
        <xdr:cNvPicPr>
          <a:picLocks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362200" y="2235803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113</xdr:row>
      <xdr:rowOff>66675</xdr:rowOff>
    </xdr:from>
    <xdr:to>
      <xdr:col>1</xdr:col>
      <xdr:colOff>1743075</xdr:colOff>
      <xdr:row>113</xdr:row>
      <xdr:rowOff>1971675</xdr:rowOff>
    </xdr:to>
    <xdr:pic>
      <xdr:nvPicPr>
        <xdr:cNvPr id="1307" name="Picture 1100"/>
        <xdr:cNvPicPr>
          <a:picLocks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352675" y="2256091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114</xdr:row>
      <xdr:rowOff>66675</xdr:rowOff>
    </xdr:from>
    <xdr:to>
      <xdr:col>1</xdr:col>
      <xdr:colOff>1743075</xdr:colOff>
      <xdr:row>114</xdr:row>
      <xdr:rowOff>1971675</xdr:rowOff>
    </xdr:to>
    <xdr:pic>
      <xdr:nvPicPr>
        <xdr:cNvPr id="1308" name="Picture 1102"/>
        <xdr:cNvPicPr>
          <a:picLocks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2362200" y="2276379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115</xdr:row>
      <xdr:rowOff>66675</xdr:rowOff>
    </xdr:from>
    <xdr:to>
      <xdr:col>1</xdr:col>
      <xdr:colOff>1657350</xdr:colOff>
      <xdr:row>115</xdr:row>
      <xdr:rowOff>1971675</xdr:rowOff>
    </xdr:to>
    <xdr:pic>
      <xdr:nvPicPr>
        <xdr:cNvPr id="1309" name="Picture 1104"/>
        <xdr:cNvPicPr>
          <a:picLocks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2438400" y="2296668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116</xdr:row>
      <xdr:rowOff>66675</xdr:rowOff>
    </xdr:from>
    <xdr:to>
      <xdr:col>1</xdr:col>
      <xdr:colOff>1657350</xdr:colOff>
      <xdr:row>116</xdr:row>
      <xdr:rowOff>1971675</xdr:rowOff>
    </xdr:to>
    <xdr:pic>
      <xdr:nvPicPr>
        <xdr:cNvPr id="1310" name="Picture 1106"/>
        <xdr:cNvPicPr>
          <a:picLocks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2438400" y="2316956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117</xdr:row>
      <xdr:rowOff>66675</xdr:rowOff>
    </xdr:from>
    <xdr:to>
      <xdr:col>1</xdr:col>
      <xdr:colOff>1743075</xdr:colOff>
      <xdr:row>117</xdr:row>
      <xdr:rowOff>1971675</xdr:rowOff>
    </xdr:to>
    <xdr:pic>
      <xdr:nvPicPr>
        <xdr:cNvPr id="1311" name="Picture 1108"/>
        <xdr:cNvPicPr>
          <a:picLocks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2352675" y="2337244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118</xdr:row>
      <xdr:rowOff>66675</xdr:rowOff>
    </xdr:from>
    <xdr:to>
      <xdr:col>1</xdr:col>
      <xdr:colOff>1743075</xdr:colOff>
      <xdr:row>118</xdr:row>
      <xdr:rowOff>1971675</xdr:rowOff>
    </xdr:to>
    <xdr:pic>
      <xdr:nvPicPr>
        <xdr:cNvPr id="1312" name="Picture 1110"/>
        <xdr:cNvPicPr>
          <a:picLocks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2352675" y="2357532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119</xdr:row>
      <xdr:rowOff>66675</xdr:rowOff>
    </xdr:from>
    <xdr:to>
      <xdr:col>1</xdr:col>
      <xdr:colOff>1743075</xdr:colOff>
      <xdr:row>119</xdr:row>
      <xdr:rowOff>1971675</xdr:rowOff>
    </xdr:to>
    <xdr:pic>
      <xdr:nvPicPr>
        <xdr:cNvPr id="1313" name="Picture 1112"/>
        <xdr:cNvPicPr>
          <a:picLocks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2352675" y="2377821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120</xdr:row>
      <xdr:rowOff>66675</xdr:rowOff>
    </xdr:from>
    <xdr:to>
      <xdr:col>1</xdr:col>
      <xdr:colOff>1743075</xdr:colOff>
      <xdr:row>120</xdr:row>
      <xdr:rowOff>1971675</xdr:rowOff>
    </xdr:to>
    <xdr:pic>
      <xdr:nvPicPr>
        <xdr:cNvPr id="1314" name="Picture 1114"/>
        <xdr:cNvPicPr>
          <a:picLocks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2352675" y="2398109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121</xdr:row>
      <xdr:rowOff>66675</xdr:rowOff>
    </xdr:from>
    <xdr:to>
      <xdr:col>1</xdr:col>
      <xdr:colOff>1657350</xdr:colOff>
      <xdr:row>121</xdr:row>
      <xdr:rowOff>1971675</xdr:rowOff>
    </xdr:to>
    <xdr:pic>
      <xdr:nvPicPr>
        <xdr:cNvPr id="1315" name="Picture 1116"/>
        <xdr:cNvPicPr>
          <a:picLocks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2438400" y="2418397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122</xdr:row>
      <xdr:rowOff>66675</xdr:rowOff>
    </xdr:from>
    <xdr:to>
      <xdr:col>1</xdr:col>
      <xdr:colOff>1743075</xdr:colOff>
      <xdr:row>122</xdr:row>
      <xdr:rowOff>1971675</xdr:rowOff>
    </xdr:to>
    <xdr:pic>
      <xdr:nvPicPr>
        <xdr:cNvPr id="1316" name="Picture 1118"/>
        <xdr:cNvPicPr>
          <a:picLocks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2362200" y="2438685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123</xdr:row>
      <xdr:rowOff>66675</xdr:rowOff>
    </xdr:from>
    <xdr:to>
      <xdr:col>1</xdr:col>
      <xdr:colOff>1685925</xdr:colOff>
      <xdr:row>123</xdr:row>
      <xdr:rowOff>1971675</xdr:rowOff>
    </xdr:to>
    <xdr:pic>
      <xdr:nvPicPr>
        <xdr:cNvPr id="1317" name="Picture 1120"/>
        <xdr:cNvPicPr>
          <a:picLocks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2409825" y="2458974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124</xdr:row>
      <xdr:rowOff>66675</xdr:rowOff>
    </xdr:from>
    <xdr:to>
      <xdr:col>1</xdr:col>
      <xdr:colOff>1743075</xdr:colOff>
      <xdr:row>124</xdr:row>
      <xdr:rowOff>1971675</xdr:rowOff>
    </xdr:to>
    <xdr:pic>
      <xdr:nvPicPr>
        <xdr:cNvPr id="1318" name="Picture 1122"/>
        <xdr:cNvPicPr>
          <a:picLocks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2362200" y="2479262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125</xdr:row>
      <xdr:rowOff>66675</xdr:rowOff>
    </xdr:from>
    <xdr:to>
      <xdr:col>1</xdr:col>
      <xdr:colOff>1685925</xdr:colOff>
      <xdr:row>125</xdr:row>
      <xdr:rowOff>1971675</xdr:rowOff>
    </xdr:to>
    <xdr:pic>
      <xdr:nvPicPr>
        <xdr:cNvPr id="1319" name="Picture 1124"/>
        <xdr:cNvPicPr>
          <a:picLocks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2409825" y="2499550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126</xdr:row>
      <xdr:rowOff>66675</xdr:rowOff>
    </xdr:from>
    <xdr:to>
      <xdr:col>1</xdr:col>
      <xdr:colOff>1685925</xdr:colOff>
      <xdr:row>126</xdr:row>
      <xdr:rowOff>1971675</xdr:rowOff>
    </xdr:to>
    <xdr:pic>
      <xdr:nvPicPr>
        <xdr:cNvPr id="1320" name="Picture 1126"/>
        <xdr:cNvPicPr>
          <a:picLocks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2409825" y="2519838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127</xdr:row>
      <xdr:rowOff>66675</xdr:rowOff>
    </xdr:from>
    <xdr:to>
      <xdr:col>1</xdr:col>
      <xdr:colOff>1685925</xdr:colOff>
      <xdr:row>127</xdr:row>
      <xdr:rowOff>1971675</xdr:rowOff>
    </xdr:to>
    <xdr:pic>
      <xdr:nvPicPr>
        <xdr:cNvPr id="1321" name="Picture 1128"/>
        <xdr:cNvPicPr>
          <a:picLocks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2409825" y="2540127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128</xdr:row>
      <xdr:rowOff>66675</xdr:rowOff>
    </xdr:from>
    <xdr:to>
      <xdr:col>1</xdr:col>
      <xdr:colOff>1685925</xdr:colOff>
      <xdr:row>128</xdr:row>
      <xdr:rowOff>1971675</xdr:rowOff>
    </xdr:to>
    <xdr:pic>
      <xdr:nvPicPr>
        <xdr:cNvPr id="1322" name="Picture 1130"/>
        <xdr:cNvPicPr>
          <a:picLocks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2409825" y="2560415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129</xdr:row>
      <xdr:rowOff>66675</xdr:rowOff>
    </xdr:from>
    <xdr:to>
      <xdr:col>1</xdr:col>
      <xdr:colOff>1685925</xdr:colOff>
      <xdr:row>129</xdr:row>
      <xdr:rowOff>1971675</xdr:rowOff>
    </xdr:to>
    <xdr:pic>
      <xdr:nvPicPr>
        <xdr:cNvPr id="1323" name="Picture 1132"/>
        <xdr:cNvPicPr>
          <a:picLocks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2409825" y="2580703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130</xdr:row>
      <xdr:rowOff>66675</xdr:rowOff>
    </xdr:from>
    <xdr:to>
      <xdr:col>1</xdr:col>
      <xdr:colOff>1752600</xdr:colOff>
      <xdr:row>130</xdr:row>
      <xdr:rowOff>1971675</xdr:rowOff>
    </xdr:to>
    <xdr:pic>
      <xdr:nvPicPr>
        <xdr:cNvPr id="1324" name="Picture 1134"/>
        <xdr:cNvPicPr>
          <a:picLocks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2343150" y="2600991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131</xdr:row>
      <xdr:rowOff>66675</xdr:rowOff>
    </xdr:from>
    <xdr:to>
      <xdr:col>1</xdr:col>
      <xdr:colOff>1762125</xdr:colOff>
      <xdr:row>131</xdr:row>
      <xdr:rowOff>1971675</xdr:rowOff>
    </xdr:to>
    <xdr:pic>
      <xdr:nvPicPr>
        <xdr:cNvPr id="1325" name="Picture 1136"/>
        <xdr:cNvPicPr>
          <a:picLocks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2333625" y="262128000"/>
          <a:ext cx="1476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132</xdr:row>
      <xdr:rowOff>66675</xdr:rowOff>
    </xdr:from>
    <xdr:to>
      <xdr:col>1</xdr:col>
      <xdr:colOff>1733550</xdr:colOff>
      <xdr:row>132</xdr:row>
      <xdr:rowOff>1971675</xdr:rowOff>
    </xdr:to>
    <xdr:pic>
      <xdr:nvPicPr>
        <xdr:cNvPr id="1326" name="Picture 1138"/>
        <xdr:cNvPicPr>
          <a:picLocks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2362200" y="2641568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133</xdr:row>
      <xdr:rowOff>66675</xdr:rowOff>
    </xdr:from>
    <xdr:to>
      <xdr:col>1</xdr:col>
      <xdr:colOff>1685925</xdr:colOff>
      <xdr:row>133</xdr:row>
      <xdr:rowOff>1971675</xdr:rowOff>
    </xdr:to>
    <xdr:pic>
      <xdr:nvPicPr>
        <xdr:cNvPr id="1327" name="Picture 1140"/>
        <xdr:cNvPicPr>
          <a:picLocks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2409825" y="2661856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285750</xdr:colOff>
      <xdr:row>134</xdr:row>
      <xdr:rowOff>66675</xdr:rowOff>
    </xdr:from>
    <xdr:to>
      <xdr:col>1</xdr:col>
      <xdr:colOff>1762125</xdr:colOff>
      <xdr:row>134</xdr:row>
      <xdr:rowOff>1971675</xdr:rowOff>
    </xdr:to>
    <xdr:pic>
      <xdr:nvPicPr>
        <xdr:cNvPr id="1328" name="Picture 1142"/>
        <xdr:cNvPicPr>
          <a:picLocks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2333625" y="268214475"/>
          <a:ext cx="1476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135</xdr:row>
      <xdr:rowOff>66675</xdr:rowOff>
    </xdr:from>
    <xdr:to>
      <xdr:col>1</xdr:col>
      <xdr:colOff>1743075</xdr:colOff>
      <xdr:row>135</xdr:row>
      <xdr:rowOff>1971675</xdr:rowOff>
    </xdr:to>
    <xdr:pic>
      <xdr:nvPicPr>
        <xdr:cNvPr id="1329" name="Picture 1144"/>
        <xdr:cNvPicPr>
          <a:picLocks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2352675" y="2702433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136</xdr:row>
      <xdr:rowOff>66675</xdr:rowOff>
    </xdr:from>
    <xdr:to>
      <xdr:col>1</xdr:col>
      <xdr:colOff>1752600</xdr:colOff>
      <xdr:row>136</xdr:row>
      <xdr:rowOff>1971675</xdr:rowOff>
    </xdr:to>
    <xdr:pic>
      <xdr:nvPicPr>
        <xdr:cNvPr id="1330" name="Picture 1146"/>
        <xdr:cNvPicPr>
          <a:picLocks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2343150" y="2722721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137</xdr:row>
      <xdr:rowOff>66675</xdr:rowOff>
    </xdr:from>
    <xdr:to>
      <xdr:col>1</xdr:col>
      <xdr:colOff>1743075</xdr:colOff>
      <xdr:row>137</xdr:row>
      <xdr:rowOff>1971675</xdr:rowOff>
    </xdr:to>
    <xdr:pic>
      <xdr:nvPicPr>
        <xdr:cNvPr id="1331" name="Picture 1148"/>
        <xdr:cNvPicPr>
          <a:picLocks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2352675" y="2743009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138</xdr:row>
      <xdr:rowOff>66675</xdr:rowOff>
    </xdr:from>
    <xdr:to>
      <xdr:col>1</xdr:col>
      <xdr:colOff>1752600</xdr:colOff>
      <xdr:row>138</xdr:row>
      <xdr:rowOff>1971675</xdr:rowOff>
    </xdr:to>
    <xdr:pic>
      <xdr:nvPicPr>
        <xdr:cNvPr id="1332" name="Picture 1150"/>
        <xdr:cNvPicPr>
          <a:picLocks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2343150" y="2763297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139</xdr:row>
      <xdr:rowOff>66675</xdr:rowOff>
    </xdr:from>
    <xdr:to>
      <xdr:col>1</xdr:col>
      <xdr:colOff>1733550</xdr:colOff>
      <xdr:row>139</xdr:row>
      <xdr:rowOff>1971675</xdr:rowOff>
    </xdr:to>
    <xdr:pic>
      <xdr:nvPicPr>
        <xdr:cNvPr id="1333" name="Picture 1152"/>
        <xdr:cNvPicPr>
          <a:picLocks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2362200" y="2783586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140</xdr:row>
      <xdr:rowOff>66675</xdr:rowOff>
    </xdr:from>
    <xdr:to>
      <xdr:col>1</xdr:col>
      <xdr:colOff>1657350</xdr:colOff>
      <xdr:row>140</xdr:row>
      <xdr:rowOff>1971675</xdr:rowOff>
    </xdr:to>
    <xdr:pic>
      <xdr:nvPicPr>
        <xdr:cNvPr id="1334" name="Picture 1154"/>
        <xdr:cNvPicPr>
          <a:picLocks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2438400" y="2803874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141</xdr:row>
      <xdr:rowOff>66675</xdr:rowOff>
    </xdr:from>
    <xdr:to>
      <xdr:col>1</xdr:col>
      <xdr:colOff>1743075</xdr:colOff>
      <xdr:row>141</xdr:row>
      <xdr:rowOff>1971675</xdr:rowOff>
    </xdr:to>
    <xdr:pic>
      <xdr:nvPicPr>
        <xdr:cNvPr id="1335" name="Picture 1156"/>
        <xdr:cNvPicPr>
          <a:picLocks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2362200" y="2824162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142</xdr:row>
      <xdr:rowOff>66675</xdr:rowOff>
    </xdr:from>
    <xdr:to>
      <xdr:col>1</xdr:col>
      <xdr:colOff>1733550</xdr:colOff>
      <xdr:row>142</xdr:row>
      <xdr:rowOff>1971675</xdr:rowOff>
    </xdr:to>
    <xdr:pic>
      <xdr:nvPicPr>
        <xdr:cNvPr id="1336" name="Picture 1158"/>
        <xdr:cNvPicPr>
          <a:picLocks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2362200" y="2844450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143</xdr:row>
      <xdr:rowOff>66675</xdr:rowOff>
    </xdr:from>
    <xdr:to>
      <xdr:col>1</xdr:col>
      <xdr:colOff>1743075</xdr:colOff>
      <xdr:row>143</xdr:row>
      <xdr:rowOff>1971675</xdr:rowOff>
    </xdr:to>
    <xdr:pic>
      <xdr:nvPicPr>
        <xdr:cNvPr id="1337" name="Picture 1160"/>
        <xdr:cNvPicPr>
          <a:picLocks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2362200" y="2864739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295275</xdr:colOff>
      <xdr:row>144</xdr:row>
      <xdr:rowOff>66675</xdr:rowOff>
    </xdr:from>
    <xdr:to>
      <xdr:col>1</xdr:col>
      <xdr:colOff>1752600</xdr:colOff>
      <xdr:row>144</xdr:row>
      <xdr:rowOff>1971675</xdr:rowOff>
    </xdr:to>
    <xdr:pic>
      <xdr:nvPicPr>
        <xdr:cNvPr id="1338" name="Picture 1162"/>
        <xdr:cNvPicPr>
          <a:picLocks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2343150" y="2885027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146</xdr:row>
      <xdr:rowOff>66675</xdr:rowOff>
    </xdr:from>
    <xdr:to>
      <xdr:col>1</xdr:col>
      <xdr:colOff>1743075</xdr:colOff>
      <xdr:row>146</xdr:row>
      <xdr:rowOff>1971675</xdr:rowOff>
    </xdr:to>
    <xdr:pic>
      <xdr:nvPicPr>
        <xdr:cNvPr id="1339" name="Picture 1164"/>
        <xdr:cNvPicPr>
          <a:picLocks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2362200" y="2925603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147</xdr:row>
      <xdr:rowOff>66675</xdr:rowOff>
    </xdr:from>
    <xdr:to>
      <xdr:col>1</xdr:col>
      <xdr:colOff>1685925</xdr:colOff>
      <xdr:row>147</xdr:row>
      <xdr:rowOff>1971675</xdr:rowOff>
    </xdr:to>
    <xdr:pic>
      <xdr:nvPicPr>
        <xdr:cNvPr id="1340" name="Picture 1166"/>
        <xdr:cNvPicPr>
          <a:picLocks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2409825" y="2945892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148</xdr:row>
      <xdr:rowOff>66675</xdr:rowOff>
    </xdr:from>
    <xdr:to>
      <xdr:col>1</xdr:col>
      <xdr:colOff>1685925</xdr:colOff>
      <xdr:row>148</xdr:row>
      <xdr:rowOff>1971675</xdr:rowOff>
    </xdr:to>
    <xdr:pic>
      <xdr:nvPicPr>
        <xdr:cNvPr id="1341" name="Picture 1168"/>
        <xdr:cNvPicPr>
          <a:picLocks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2409825" y="2966180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149</xdr:row>
      <xdr:rowOff>66675</xdr:rowOff>
    </xdr:from>
    <xdr:to>
      <xdr:col>1</xdr:col>
      <xdr:colOff>1685925</xdr:colOff>
      <xdr:row>149</xdr:row>
      <xdr:rowOff>1971675</xdr:rowOff>
    </xdr:to>
    <xdr:pic>
      <xdr:nvPicPr>
        <xdr:cNvPr id="1342" name="Picture 1170"/>
        <xdr:cNvPicPr>
          <a:picLocks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2409825" y="2986468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150</xdr:row>
      <xdr:rowOff>66675</xdr:rowOff>
    </xdr:from>
    <xdr:to>
      <xdr:col>1</xdr:col>
      <xdr:colOff>1685925</xdr:colOff>
      <xdr:row>150</xdr:row>
      <xdr:rowOff>1971675</xdr:rowOff>
    </xdr:to>
    <xdr:pic>
      <xdr:nvPicPr>
        <xdr:cNvPr id="1343" name="Picture 1172"/>
        <xdr:cNvPicPr>
          <a:picLocks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2409825" y="3006756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151</xdr:row>
      <xdr:rowOff>66675</xdr:rowOff>
    </xdr:from>
    <xdr:to>
      <xdr:col>1</xdr:col>
      <xdr:colOff>1685925</xdr:colOff>
      <xdr:row>151</xdr:row>
      <xdr:rowOff>1971675</xdr:rowOff>
    </xdr:to>
    <xdr:pic>
      <xdr:nvPicPr>
        <xdr:cNvPr id="1344" name="Picture 1174"/>
        <xdr:cNvPicPr>
          <a:picLocks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2409825" y="3027045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152</xdr:row>
      <xdr:rowOff>66675</xdr:rowOff>
    </xdr:from>
    <xdr:to>
      <xdr:col>1</xdr:col>
      <xdr:colOff>1685925</xdr:colOff>
      <xdr:row>152</xdr:row>
      <xdr:rowOff>1971675</xdr:rowOff>
    </xdr:to>
    <xdr:pic>
      <xdr:nvPicPr>
        <xdr:cNvPr id="1345" name="Picture 1176"/>
        <xdr:cNvPicPr>
          <a:picLocks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2409825" y="3047333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153</xdr:row>
      <xdr:rowOff>66675</xdr:rowOff>
    </xdr:from>
    <xdr:to>
      <xdr:col>1</xdr:col>
      <xdr:colOff>1771650</xdr:colOff>
      <xdr:row>153</xdr:row>
      <xdr:rowOff>1971675</xdr:rowOff>
    </xdr:to>
    <xdr:pic>
      <xdr:nvPicPr>
        <xdr:cNvPr id="1346" name="Picture 1178"/>
        <xdr:cNvPicPr>
          <a:picLocks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2324100" y="306762150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276225</xdr:colOff>
      <xdr:row>154</xdr:row>
      <xdr:rowOff>66675</xdr:rowOff>
    </xdr:from>
    <xdr:to>
      <xdr:col>1</xdr:col>
      <xdr:colOff>1771650</xdr:colOff>
      <xdr:row>154</xdr:row>
      <xdr:rowOff>1971675</xdr:rowOff>
    </xdr:to>
    <xdr:pic>
      <xdr:nvPicPr>
        <xdr:cNvPr id="1347" name="Picture 1180"/>
        <xdr:cNvPicPr>
          <a:picLocks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2324100" y="308790975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155</xdr:row>
      <xdr:rowOff>66675</xdr:rowOff>
    </xdr:from>
    <xdr:to>
      <xdr:col>1</xdr:col>
      <xdr:colOff>1685925</xdr:colOff>
      <xdr:row>155</xdr:row>
      <xdr:rowOff>1971675</xdr:rowOff>
    </xdr:to>
    <xdr:pic>
      <xdr:nvPicPr>
        <xdr:cNvPr id="1348" name="Picture 1182"/>
        <xdr:cNvPicPr>
          <a:picLocks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2409825" y="3108198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156</xdr:row>
      <xdr:rowOff>66675</xdr:rowOff>
    </xdr:from>
    <xdr:to>
      <xdr:col>1</xdr:col>
      <xdr:colOff>1685925</xdr:colOff>
      <xdr:row>156</xdr:row>
      <xdr:rowOff>1971675</xdr:rowOff>
    </xdr:to>
    <xdr:pic>
      <xdr:nvPicPr>
        <xdr:cNvPr id="1349" name="Picture 1184"/>
        <xdr:cNvPicPr>
          <a:picLocks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2409825" y="3128486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158</xdr:row>
      <xdr:rowOff>66675</xdr:rowOff>
    </xdr:from>
    <xdr:to>
      <xdr:col>1</xdr:col>
      <xdr:colOff>1743075</xdr:colOff>
      <xdr:row>158</xdr:row>
      <xdr:rowOff>1971675</xdr:rowOff>
    </xdr:to>
    <xdr:pic>
      <xdr:nvPicPr>
        <xdr:cNvPr id="1350" name="Picture 1186"/>
        <xdr:cNvPicPr>
          <a:picLocks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2362200" y="316906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159</xdr:row>
      <xdr:rowOff>66675</xdr:rowOff>
    </xdr:from>
    <xdr:to>
      <xdr:col>1</xdr:col>
      <xdr:colOff>1743075</xdr:colOff>
      <xdr:row>159</xdr:row>
      <xdr:rowOff>1971675</xdr:rowOff>
    </xdr:to>
    <xdr:pic>
      <xdr:nvPicPr>
        <xdr:cNvPr id="1351" name="Picture 1188"/>
        <xdr:cNvPicPr>
          <a:picLocks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2362200" y="3189351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160</xdr:row>
      <xdr:rowOff>66675</xdr:rowOff>
    </xdr:from>
    <xdr:to>
      <xdr:col>1</xdr:col>
      <xdr:colOff>1657350</xdr:colOff>
      <xdr:row>160</xdr:row>
      <xdr:rowOff>1971675</xdr:rowOff>
    </xdr:to>
    <xdr:pic>
      <xdr:nvPicPr>
        <xdr:cNvPr id="1352" name="Picture 1190"/>
        <xdr:cNvPicPr>
          <a:picLocks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2438400" y="3209639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161</xdr:row>
      <xdr:rowOff>66675</xdr:rowOff>
    </xdr:from>
    <xdr:to>
      <xdr:col>1</xdr:col>
      <xdr:colOff>1685925</xdr:colOff>
      <xdr:row>161</xdr:row>
      <xdr:rowOff>1971675</xdr:rowOff>
    </xdr:to>
    <xdr:pic>
      <xdr:nvPicPr>
        <xdr:cNvPr id="1353" name="Picture 1192"/>
        <xdr:cNvPicPr>
          <a:picLocks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2409825" y="322992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162</xdr:row>
      <xdr:rowOff>66675</xdr:rowOff>
    </xdr:from>
    <xdr:to>
      <xdr:col>1</xdr:col>
      <xdr:colOff>1685925</xdr:colOff>
      <xdr:row>162</xdr:row>
      <xdr:rowOff>1971675</xdr:rowOff>
    </xdr:to>
    <xdr:pic>
      <xdr:nvPicPr>
        <xdr:cNvPr id="1354" name="Picture 1194"/>
        <xdr:cNvPicPr>
          <a:picLocks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2409825" y="3250215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390525</xdr:colOff>
      <xdr:row>163</xdr:row>
      <xdr:rowOff>66675</xdr:rowOff>
    </xdr:from>
    <xdr:to>
      <xdr:col>1</xdr:col>
      <xdr:colOff>1657350</xdr:colOff>
      <xdr:row>163</xdr:row>
      <xdr:rowOff>1971675</xdr:rowOff>
    </xdr:to>
    <xdr:pic>
      <xdr:nvPicPr>
        <xdr:cNvPr id="1355" name="Picture 1196"/>
        <xdr:cNvPicPr>
          <a:picLocks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2438400" y="3270504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166</xdr:row>
      <xdr:rowOff>66675</xdr:rowOff>
    </xdr:from>
    <xdr:to>
      <xdr:col>1</xdr:col>
      <xdr:colOff>1743075</xdr:colOff>
      <xdr:row>166</xdr:row>
      <xdr:rowOff>1971675</xdr:rowOff>
    </xdr:to>
    <xdr:pic>
      <xdr:nvPicPr>
        <xdr:cNvPr id="1356" name="Picture 1198"/>
        <xdr:cNvPicPr>
          <a:picLocks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2362200" y="3331368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167</xdr:row>
      <xdr:rowOff>66675</xdr:rowOff>
    </xdr:from>
    <xdr:to>
      <xdr:col>1</xdr:col>
      <xdr:colOff>1685925</xdr:colOff>
      <xdr:row>167</xdr:row>
      <xdr:rowOff>1971675</xdr:rowOff>
    </xdr:to>
    <xdr:pic>
      <xdr:nvPicPr>
        <xdr:cNvPr id="1357" name="Picture 1200"/>
        <xdr:cNvPicPr>
          <a:picLocks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2409825" y="3351657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168</xdr:row>
      <xdr:rowOff>66675</xdr:rowOff>
    </xdr:from>
    <xdr:to>
      <xdr:col>1</xdr:col>
      <xdr:colOff>1685925</xdr:colOff>
      <xdr:row>168</xdr:row>
      <xdr:rowOff>1971675</xdr:rowOff>
    </xdr:to>
    <xdr:pic>
      <xdr:nvPicPr>
        <xdr:cNvPr id="1358" name="Picture 1202"/>
        <xdr:cNvPicPr>
          <a:picLocks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2409825" y="3371945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169</xdr:row>
      <xdr:rowOff>66675</xdr:rowOff>
    </xdr:from>
    <xdr:to>
      <xdr:col>1</xdr:col>
      <xdr:colOff>1685925</xdr:colOff>
      <xdr:row>169</xdr:row>
      <xdr:rowOff>1971675</xdr:rowOff>
    </xdr:to>
    <xdr:pic>
      <xdr:nvPicPr>
        <xdr:cNvPr id="1359" name="Picture 1204"/>
        <xdr:cNvPicPr>
          <a:picLocks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2409825" y="3392233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170</xdr:row>
      <xdr:rowOff>66675</xdr:rowOff>
    </xdr:from>
    <xdr:to>
      <xdr:col>1</xdr:col>
      <xdr:colOff>1685925</xdr:colOff>
      <xdr:row>170</xdr:row>
      <xdr:rowOff>1971675</xdr:rowOff>
    </xdr:to>
    <xdr:pic>
      <xdr:nvPicPr>
        <xdr:cNvPr id="1360" name="Picture 1206"/>
        <xdr:cNvPicPr>
          <a:picLocks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2409825" y="3412521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171</xdr:row>
      <xdr:rowOff>66675</xdr:rowOff>
    </xdr:from>
    <xdr:to>
      <xdr:col>1</xdr:col>
      <xdr:colOff>1685925</xdr:colOff>
      <xdr:row>171</xdr:row>
      <xdr:rowOff>1971675</xdr:rowOff>
    </xdr:to>
    <xdr:pic>
      <xdr:nvPicPr>
        <xdr:cNvPr id="1361" name="Picture 1208"/>
        <xdr:cNvPicPr>
          <a:picLocks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2409825" y="3432810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172</xdr:row>
      <xdr:rowOff>66675</xdr:rowOff>
    </xdr:from>
    <xdr:to>
      <xdr:col>1</xdr:col>
      <xdr:colOff>1743075</xdr:colOff>
      <xdr:row>172</xdr:row>
      <xdr:rowOff>1971675</xdr:rowOff>
    </xdr:to>
    <xdr:pic>
      <xdr:nvPicPr>
        <xdr:cNvPr id="1362" name="Picture 1210"/>
        <xdr:cNvPicPr>
          <a:picLocks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2362200" y="3453098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173</xdr:row>
      <xdr:rowOff>66675</xdr:rowOff>
    </xdr:from>
    <xdr:to>
      <xdr:col>1</xdr:col>
      <xdr:colOff>1743075</xdr:colOff>
      <xdr:row>173</xdr:row>
      <xdr:rowOff>1971675</xdr:rowOff>
    </xdr:to>
    <xdr:pic>
      <xdr:nvPicPr>
        <xdr:cNvPr id="1363" name="Picture 1212"/>
        <xdr:cNvPicPr>
          <a:picLocks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2352675" y="3473386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174</xdr:row>
      <xdr:rowOff>66675</xdr:rowOff>
    </xdr:from>
    <xdr:to>
      <xdr:col>1</xdr:col>
      <xdr:colOff>1743075</xdr:colOff>
      <xdr:row>174</xdr:row>
      <xdr:rowOff>1971675</xdr:rowOff>
    </xdr:to>
    <xdr:pic>
      <xdr:nvPicPr>
        <xdr:cNvPr id="1364" name="Picture 1214"/>
        <xdr:cNvPicPr>
          <a:picLocks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2362200" y="3493674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175</xdr:row>
      <xdr:rowOff>66675</xdr:rowOff>
    </xdr:from>
    <xdr:to>
      <xdr:col>1</xdr:col>
      <xdr:colOff>1743075</xdr:colOff>
      <xdr:row>175</xdr:row>
      <xdr:rowOff>1971675</xdr:rowOff>
    </xdr:to>
    <xdr:pic>
      <xdr:nvPicPr>
        <xdr:cNvPr id="1365" name="Picture 1216"/>
        <xdr:cNvPicPr>
          <a:picLocks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2362200" y="3513963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176</xdr:row>
      <xdr:rowOff>66675</xdr:rowOff>
    </xdr:from>
    <xdr:to>
      <xdr:col>1</xdr:col>
      <xdr:colOff>1743075</xdr:colOff>
      <xdr:row>176</xdr:row>
      <xdr:rowOff>1971675</xdr:rowOff>
    </xdr:to>
    <xdr:pic>
      <xdr:nvPicPr>
        <xdr:cNvPr id="1366" name="Picture 1218"/>
        <xdr:cNvPicPr>
          <a:picLocks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2362200" y="3534251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177</xdr:row>
      <xdr:rowOff>66675</xdr:rowOff>
    </xdr:from>
    <xdr:to>
      <xdr:col>1</xdr:col>
      <xdr:colOff>1733550</xdr:colOff>
      <xdr:row>177</xdr:row>
      <xdr:rowOff>1971675</xdr:rowOff>
    </xdr:to>
    <xdr:pic>
      <xdr:nvPicPr>
        <xdr:cNvPr id="1367" name="Picture 1220"/>
        <xdr:cNvPicPr>
          <a:picLocks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2362200" y="355453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178</xdr:row>
      <xdr:rowOff>66675</xdr:rowOff>
    </xdr:from>
    <xdr:to>
      <xdr:col>1</xdr:col>
      <xdr:colOff>1743075</xdr:colOff>
      <xdr:row>178</xdr:row>
      <xdr:rowOff>1971675</xdr:rowOff>
    </xdr:to>
    <xdr:pic>
      <xdr:nvPicPr>
        <xdr:cNvPr id="1368" name="Picture 1222"/>
        <xdr:cNvPicPr>
          <a:picLocks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2352675" y="3574827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179</xdr:row>
      <xdr:rowOff>66675</xdr:rowOff>
    </xdr:from>
    <xdr:to>
      <xdr:col>1</xdr:col>
      <xdr:colOff>1743075</xdr:colOff>
      <xdr:row>179</xdr:row>
      <xdr:rowOff>1971675</xdr:rowOff>
    </xdr:to>
    <xdr:pic>
      <xdr:nvPicPr>
        <xdr:cNvPr id="1369" name="Picture 1224"/>
        <xdr:cNvPicPr>
          <a:picLocks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2352675" y="359511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181</xdr:row>
      <xdr:rowOff>66675</xdr:rowOff>
    </xdr:from>
    <xdr:to>
      <xdr:col>1</xdr:col>
      <xdr:colOff>1743075</xdr:colOff>
      <xdr:row>181</xdr:row>
      <xdr:rowOff>1971675</xdr:rowOff>
    </xdr:to>
    <xdr:pic>
      <xdr:nvPicPr>
        <xdr:cNvPr id="1370" name="Picture 1226"/>
        <xdr:cNvPicPr>
          <a:picLocks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2352675" y="3635692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182</xdr:row>
      <xdr:rowOff>66675</xdr:rowOff>
    </xdr:from>
    <xdr:to>
      <xdr:col>1</xdr:col>
      <xdr:colOff>1733550</xdr:colOff>
      <xdr:row>182</xdr:row>
      <xdr:rowOff>1971675</xdr:rowOff>
    </xdr:to>
    <xdr:pic>
      <xdr:nvPicPr>
        <xdr:cNvPr id="1371" name="Picture 1228"/>
        <xdr:cNvPicPr>
          <a:picLocks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2362200" y="3655980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542925</xdr:colOff>
      <xdr:row>183</xdr:row>
      <xdr:rowOff>66675</xdr:rowOff>
    </xdr:from>
    <xdr:to>
      <xdr:col>1</xdr:col>
      <xdr:colOff>1504950</xdr:colOff>
      <xdr:row>183</xdr:row>
      <xdr:rowOff>1971675</xdr:rowOff>
    </xdr:to>
    <xdr:pic>
      <xdr:nvPicPr>
        <xdr:cNvPr id="1372" name="Picture 1230"/>
        <xdr:cNvPicPr>
          <a:picLocks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2590800" y="367626900"/>
          <a:ext cx="9620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3</xdr:row>
      <xdr:rowOff>66675</xdr:rowOff>
    </xdr:from>
    <xdr:to>
      <xdr:col>2</xdr:col>
      <xdr:colOff>1752600</xdr:colOff>
      <xdr:row>3</xdr:row>
      <xdr:rowOff>1971675</xdr:rowOff>
    </xdr:to>
    <xdr:pic>
      <xdr:nvPicPr>
        <xdr:cNvPr id="1373" name="Picture 1232"/>
        <xdr:cNvPicPr>
          <a:picLocks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4391025" y="243840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4</xdr:row>
      <xdr:rowOff>66675</xdr:rowOff>
    </xdr:from>
    <xdr:to>
      <xdr:col>2</xdr:col>
      <xdr:colOff>1685925</xdr:colOff>
      <xdr:row>4</xdr:row>
      <xdr:rowOff>1971675</xdr:rowOff>
    </xdr:to>
    <xdr:pic>
      <xdr:nvPicPr>
        <xdr:cNvPr id="1374" name="Picture 1234"/>
        <xdr:cNvPicPr>
          <a:picLocks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4457700" y="44672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5</xdr:row>
      <xdr:rowOff>66675</xdr:rowOff>
    </xdr:from>
    <xdr:to>
      <xdr:col>2</xdr:col>
      <xdr:colOff>1743075</xdr:colOff>
      <xdr:row>5</xdr:row>
      <xdr:rowOff>1971675</xdr:rowOff>
    </xdr:to>
    <xdr:pic>
      <xdr:nvPicPr>
        <xdr:cNvPr id="1375" name="Picture 1236"/>
        <xdr:cNvPicPr>
          <a:picLocks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4400550" y="64960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333375</xdr:colOff>
      <xdr:row>6</xdr:row>
      <xdr:rowOff>66675</xdr:rowOff>
    </xdr:from>
    <xdr:to>
      <xdr:col>2</xdr:col>
      <xdr:colOff>1714500</xdr:colOff>
      <xdr:row>6</xdr:row>
      <xdr:rowOff>1971675</xdr:rowOff>
    </xdr:to>
    <xdr:pic>
      <xdr:nvPicPr>
        <xdr:cNvPr id="1376" name="Picture 1238"/>
        <xdr:cNvPicPr>
          <a:picLocks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4429125" y="8524875"/>
          <a:ext cx="13811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</xdr:row>
      <xdr:rowOff>66675</xdr:rowOff>
    </xdr:from>
    <xdr:to>
      <xdr:col>2</xdr:col>
      <xdr:colOff>1743075</xdr:colOff>
      <xdr:row>7</xdr:row>
      <xdr:rowOff>1971675</xdr:rowOff>
    </xdr:to>
    <xdr:pic>
      <xdr:nvPicPr>
        <xdr:cNvPr id="1377" name="Picture 1240"/>
        <xdr:cNvPicPr>
          <a:picLocks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4410075" y="105537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</xdr:row>
      <xdr:rowOff>66675</xdr:rowOff>
    </xdr:from>
    <xdr:to>
      <xdr:col>2</xdr:col>
      <xdr:colOff>1733550</xdr:colOff>
      <xdr:row>8</xdr:row>
      <xdr:rowOff>1971675</xdr:rowOff>
    </xdr:to>
    <xdr:pic>
      <xdr:nvPicPr>
        <xdr:cNvPr id="1378" name="Picture 1242"/>
        <xdr:cNvPicPr>
          <a:picLocks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4410075" y="125825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10</xdr:row>
      <xdr:rowOff>66675</xdr:rowOff>
    </xdr:from>
    <xdr:to>
      <xdr:col>2</xdr:col>
      <xdr:colOff>1743075</xdr:colOff>
      <xdr:row>10</xdr:row>
      <xdr:rowOff>1971675</xdr:rowOff>
    </xdr:to>
    <xdr:pic>
      <xdr:nvPicPr>
        <xdr:cNvPr id="1379" name="Picture 1244"/>
        <xdr:cNvPicPr>
          <a:picLocks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4400550" y="166401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11</xdr:row>
      <xdr:rowOff>66675</xdr:rowOff>
    </xdr:from>
    <xdr:to>
      <xdr:col>2</xdr:col>
      <xdr:colOff>1743075</xdr:colOff>
      <xdr:row>11</xdr:row>
      <xdr:rowOff>1971675</xdr:rowOff>
    </xdr:to>
    <xdr:pic>
      <xdr:nvPicPr>
        <xdr:cNvPr id="1380" name="Picture 1246"/>
        <xdr:cNvPicPr>
          <a:picLocks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4400550" y="18669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12</xdr:row>
      <xdr:rowOff>66675</xdr:rowOff>
    </xdr:from>
    <xdr:to>
      <xdr:col>2</xdr:col>
      <xdr:colOff>1743075</xdr:colOff>
      <xdr:row>12</xdr:row>
      <xdr:rowOff>1971675</xdr:rowOff>
    </xdr:to>
    <xdr:pic>
      <xdr:nvPicPr>
        <xdr:cNvPr id="1381" name="Picture 1248"/>
        <xdr:cNvPicPr>
          <a:picLocks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4400550" y="206978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13</xdr:row>
      <xdr:rowOff>66675</xdr:rowOff>
    </xdr:from>
    <xdr:to>
      <xdr:col>2</xdr:col>
      <xdr:colOff>1743075</xdr:colOff>
      <xdr:row>13</xdr:row>
      <xdr:rowOff>1971675</xdr:rowOff>
    </xdr:to>
    <xdr:pic>
      <xdr:nvPicPr>
        <xdr:cNvPr id="1382" name="Picture 1250"/>
        <xdr:cNvPicPr>
          <a:picLocks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4400550" y="227266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14</xdr:row>
      <xdr:rowOff>66675</xdr:rowOff>
    </xdr:from>
    <xdr:to>
      <xdr:col>2</xdr:col>
      <xdr:colOff>1743075</xdr:colOff>
      <xdr:row>14</xdr:row>
      <xdr:rowOff>1971675</xdr:rowOff>
    </xdr:to>
    <xdr:pic>
      <xdr:nvPicPr>
        <xdr:cNvPr id="1383" name="Picture 1252"/>
        <xdr:cNvPicPr>
          <a:picLocks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4410075" y="247554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15</xdr:row>
      <xdr:rowOff>66675</xdr:rowOff>
    </xdr:from>
    <xdr:to>
      <xdr:col>2</xdr:col>
      <xdr:colOff>1743075</xdr:colOff>
      <xdr:row>15</xdr:row>
      <xdr:rowOff>1971675</xdr:rowOff>
    </xdr:to>
    <xdr:pic>
      <xdr:nvPicPr>
        <xdr:cNvPr id="1384" name="Picture 1254"/>
        <xdr:cNvPicPr>
          <a:picLocks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4400550" y="267843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16</xdr:row>
      <xdr:rowOff>66675</xdr:rowOff>
    </xdr:from>
    <xdr:to>
      <xdr:col>2</xdr:col>
      <xdr:colOff>1743075</xdr:colOff>
      <xdr:row>16</xdr:row>
      <xdr:rowOff>1971675</xdr:rowOff>
    </xdr:to>
    <xdr:pic>
      <xdr:nvPicPr>
        <xdr:cNvPr id="1385" name="Picture 1256"/>
        <xdr:cNvPicPr>
          <a:picLocks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4410075" y="288131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17</xdr:row>
      <xdr:rowOff>66675</xdr:rowOff>
    </xdr:from>
    <xdr:to>
      <xdr:col>2</xdr:col>
      <xdr:colOff>1752600</xdr:colOff>
      <xdr:row>17</xdr:row>
      <xdr:rowOff>1971675</xdr:rowOff>
    </xdr:to>
    <xdr:pic>
      <xdr:nvPicPr>
        <xdr:cNvPr id="1386" name="Picture 1258"/>
        <xdr:cNvPicPr>
          <a:picLocks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4391025" y="308419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18</xdr:row>
      <xdr:rowOff>66675</xdr:rowOff>
    </xdr:from>
    <xdr:to>
      <xdr:col>2</xdr:col>
      <xdr:colOff>1733550</xdr:colOff>
      <xdr:row>18</xdr:row>
      <xdr:rowOff>1971675</xdr:rowOff>
    </xdr:to>
    <xdr:pic>
      <xdr:nvPicPr>
        <xdr:cNvPr id="1387" name="Picture 1260"/>
        <xdr:cNvPicPr>
          <a:picLocks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4410075" y="328707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19</xdr:row>
      <xdr:rowOff>66675</xdr:rowOff>
    </xdr:from>
    <xdr:to>
      <xdr:col>2</xdr:col>
      <xdr:colOff>1743075</xdr:colOff>
      <xdr:row>19</xdr:row>
      <xdr:rowOff>1971675</xdr:rowOff>
    </xdr:to>
    <xdr:pic>
      <xdr:nvPicPr>
        <xdr:cNvPr id="1388" name="Picture 1262"/>
        <xdr:cNvPicPr>
          <a:picLocks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4400550" y="34899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21</xdr:row>
      <xdr:rowOff>66675</xdr:rowOff>
    </xdr:from>
    <xdr:to>
      <xdr:col>2</xdr:col>
      <xdr:colOff>1743075</xdr:colOff>
      <xdr:row>21</xdr:row>
      <xdr:rowOff>1971675</xdr:rowOff>
    </xdr:to>
    <xdr:pic>
      <xdr:nvPicPr>
        <xdr:cNvPr id="1389" name="Picture 1264"/>
        <xdr:cNvPicPr>
          <a:picLocks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4410075" y="389572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22</xdr:row>
      <xdr:rowOff>66675</xdr:rowOff>
    </xdr:from>
    <xdr:to>
      <xdr:col>2</xdr:col>
      <xdr:colOff>1752600</xdr:colOff>
      <xdr:row>22</xdr:row>
      <xdr:rowOff>1971675</xdr:rowOff>
    </xdr:to>
    <xdr:pic>
      <xdr:nvPicPr>
        <xdr:cNvPr id="1390" name="Picture 1266"/>
        <xdr:cNvPicPr>
          <a:picLocks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4391025" y="409860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23</xdr:row>
      <xdr:rowOff>66675</xdr:rowOff>
    </xdr:from>
    <xdr:to>
      <xdr:col>2</xdr:col>
      <xdr:colOff>1743075</xdr:colOff>
      <xdr:row>23</xdr:row>
      <xdr:rowOff>1971675</xdr:rowOff>
    </xdr:to>
    <xdr:pic>
      <xdr:nvPicPr>
        <xdr:cNvPr id="1391" name="Picture 1268"/>
        <xdr:cNvPicPr>
          <a:picLocks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4400550" y="430149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24</xdr:row>
      <xdr:rowOff>66675</xdr:rowOff>
    </xdr:from>
    <xdr:to>
      <xdr:col>2</xdr:col>
      <xdr:colOff>1743075</xdr:colOff>
      <xdr:row>24</xdr:row>
      <xdr:rowOff>1971675</xdr:rowOff>
    </xdr:to>
    <xdr:pic>
      <xdr:nvPicPr>
        <xdr:cNvPr id="1392" name="Picture 1270"/>
        <xdr:cNvPicPr>
          <a:picLocks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4410075" y="450437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25</xdr:row>
      <xdr:rowOff>66675</xdr:rowOff>
    </xdr:from>
    <xdr:to>
      <xdr:col>2</xdr:col>
      <xdr:colOff>1733550</xdr:colOff>
      <xdr:row>25</xdr:row>
      <xdr:rowOff>1971675</xdr:rowOff>
    </xdr:to>
    <xdr:pic>
      <xdr:nvPicPr>
        <xdr:cNvPr id="1393" name="Picture 1272"/>
        <xdr:cNvPicPr>
          <a:picLocks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4410075" y="470725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26</xdr:row>
      <xdr:rowOff>66675</xdr:rowOff>
    </xdr:from>
    <xdr:to>
      <xdr:col>2</xdr:col>
      <xdr:colOff>1752600</xdr:colOff>
      <xdr:row>26</xdr:row>
      <xdr:rowOff>1971675</xdr:rowOff>
    </xdr:to>
    <xdr:pic>
      <xdr:nvPicPr>
        <xdr:cNvPr id="1394" name="Picture 1274"/>
        <xdr:cNvPicPr>
          <a:picLocks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4391025" y="491013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27</xdr:row>
      <xdr:rowOff>66675</xdr:rowOff>
    </xdr:from>
    <xdr:to>
      <xdr:col>2</xdr:col>
      <xdr:colOff>1743075</xdr:colOff>
      <xdr:row>27</xdr:row>
      <xdr:rowOff>1971675</xdr:rowOff>
    </xdr:to>
    <xdr:pic>
      <xdr:nvPicPr>
        <xdr:cNvPr id="1395" name="Picture 1276"/>
        <xdr:cNvPicPr>
          <a:picLocks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4400550" y="511302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28</xdr:row>
      <xdr:rowOff>66675</xdr:rowOff>
    </xdr:from>
    <xdr:to>
      <xdr:col>2</xdr:col>
      <xdr:colOff>1733550</xdr:colOff>
      <xdr:row>28</xdr:row>
      <xdr:rowOff>1971675</xdr:rowOff>
    </xdr:to>
    <xdr:pic>
      <xdr:nvPicPr>
        <xdr:cNvPr id="1396" name="Picture 1278"/>
        <xdr:cNvPicPr>
          <a:picLocks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4410075" y="531590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29</xdr:row>
      <xdr:rowOff>66675</xdr:rowOff>
    </xdr:from>
    <xdr:to>
      <xdr:col>2</xdr:col>
      <xdr:colOff>1743075</xdr:colOff>
      <xdr:row>29</xdr:row>
      <xdr:rowOff>1971675</xdr:rowOff>
    </xdr:to>
    <xdr:pic>
      <xdr:nvPicPr>
        <xdr:cNvPr id="1397" name="Picture 1280"/>
        <xdr:cNvPicPr>
          <a:picLocks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4400550" y="551878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30</xdr:row>
      <xdr:rowOff>66675</xdr:rowOff>
    </xdr:from>
    <xdr:to>
      <xdr:col>2</xdr:col>
      <xdr:colOff>1733550</xdr:colOff>
      <xdr:row>30</xdr:row>
      <xdr:rowOff>1971675</xdr:rowOff>
    </xdr:to>
    <xdr:pic>
      <xdr:nvPicPr>
        <xdr:cNvPr id="1398" name="Picture 1282"/>
        <xdr:cNvPicPr>
          <a:picLocks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4410075" y="572166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31</xdr:row>
      <xdr:rowOff>66675</xdr:rowOff>
    </xdr:from>
    <xdr:to>
      <xdr:col>2</xdr:col>
      <xdr:colOff>1752600</xdr:colOff>
      <xdr:row>31</xdr:row>
      <xdr:rowOff>1971675</xdr:rowOff>
    </xdr:to>
    <xdr:pic>
      <xdr:nvPicPr>
        <xdr:cNvPr id="1399" name="Picture 1284"/>
        <xdr:cNvPicPr>
          <a:picLocks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4391025" y="5924550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32</xdr:row>
      <xdr:rowOff>66675</xdr:rowOff>
    </xdr:from>
    <xdr:to>
      <xdr:col>2</xdr:col>
      <xdr:colOff>1752600</xdr:colOff>
      <xdr:row>32</xdr:row>
      <xdr:rowOff>1971675</xdr:rowOff>
    </xdr:to>
    <xdr:pic>
      <xdr:nvPicPr>
        <xdr:cNvPr id="1400" name="Picture 1286"/>
        <xdr:cNvPicPr>
          <a:picLocks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4391025" y="612743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33</xdr:row>
      <xdr:rowOff>66675</xdr:rowOff>
    </xdr:from>
    <xdr:to>
      <xdr:col>2</xdr:col>
      <xdr:colOff>1752600</xdr:colOff>
      <xdr:row>33</xdr:row>
      <xdr:rowOff>1971675</xdr:rowOff>
    </xdr:to>
    <xdr:pic>
      <xdr:nvPicPr>
        <xdr:cNvPr id="1401" name="Picture 1288"/>
        <xdr:cNvPicPr>
          <a:picLocks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4391025" y="633031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34</xdr:row>
      <xdr:rowOff>66675</xdr:rowOff>
    </xdr:from>
    <xdr:to>
      <xdr:col>2</xdr:col>
      <xdr:colOff>1752600</xdr:colOff>
      <xdr:row>34</xdr:row>
      <xdr:rowOff>1971675</xdr:rowOff>
    </xdr:to>
    <xdr:pic>
      <xdr:nvPicPr>
        <xdr:cNvPr id="1402" name="Picture 1290"/>
        <xdr:cNvPicPr>
          <a:picLocks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4391025" y="653319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36</xdr:row>
      <xdr:rowOff>66675</xdr:rowOff>
    </xdr:from>
    <xdr:to>
      <xdr:col>2</xdr:col>
      <xdr:colOff>1743075</xdr:colOff>
      <xdr:row>36</xdr:row>
      <xdr:rowOff>1971675</xdr:rowOff>
    </xdr:to>
    <xdr:pic>
      <xdr:nvPicPr>
        <xdr:cNvPr id="1403" name="Picture 1292"/>
        <xdr:cNvPicPr>
          <a:picLocks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4410075" y="693896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37</xdr:row>
      <xdr:rowOff>66675</xdr:rowOff>
    </xdr:from>
    <xdr:to>
      <xdr:col>2</xdr:col>
      <xdr:colOff>1752600</xdr:colOff>
      <xdr:row>37</xdr:row>
      <xdr:rowOff>1971675</xdr:rowOff>
    </xdr:to>
    <xdr:pic>
      <xdr:nvPicPr>
        <xdr:cNvPr id="1404" name="Picture 1294"/>
        <xdr:cNvPicPr>
          <a:picLocks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4391025" y="714184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38</xdr:row>
      <xdr:rowOff>66675</xdr:rowOff>
    </xdr:from>
    <xdr:to>
      <xdr:col>2</xdr:col>
      <xdr:colOff>1743075</xdr:colOff>
      <xdr:row>38</xdr:row>
      <xdr:rowOff>1971675</xdr:rowOff>
    </xdr:to>
    <xdr:pic>
      <xdr:nvPicPr>
        <xdr:cNvPr id="1405" name="Picture 1296"/>
        <xdr:cNvPicPr>
          <a:picLocks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4410075" y="73447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39</xdr:row>
      <xdr:rowOff>66675</xdr:rowOff>
    </xdr:from>
    <xdr:to>
      <xdr:col>2</xdr:col>
      <xdr:colOff>1685925</xdr:colOff>
      <xdr:row>39</xdr:row>
      <xdr:rowOff>1971675</xdr:rowOff>
    </xdr:to>
    <xdr:pic>
      <xdr:nvPicPr>
        <xdr:cNvPr id="1406" name="Picture 1298"/>
        <xdr:cNvPicPr>
          <a:picLocks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4457700" y="754761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40</xdr:row>
      <xdr:rowOff>66675</xdr:rowOff>
    </xdr:from>
    <xdr:to>
      <xdr:col>2</xdr:col>
      <xdr:colOff>1743075</xdr:colOff>
      <xdr:row>40</xdr:row>
      <xdr:rowOff>1971675</xdr:rowOff>
    </xdr:to>
    <xdr:pic>
      <xdr:nvPicPr>
        <xdr:cNvPr id="1407" name="Picture 1300"/>
        <xdr:cNvPicPr>
          <a:picLocks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4410075" y="775049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41</xdr:row>
      <xdr:rowOff>66675</xdr:rowOff>
    </xdr:from>
    <xdr:to>
      <xdr:col>2</xdr:col>
      <xdr:colOff>1743075</xdr:colOff>
      <xdr:row>41</xdr:row>
      <xdr:rowOff>1971675</xdr:rowOff>
    </xdr:to>
    <xdr:pic>
      <xdr:nvPicPr>
        <xdr:cNvPr id="1408" name="Picture 1302"/>
        <xdr:cNvPicPr>
          <a:picLocks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4400550" y="795337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42</xdr:row>
      <xdr:rowOff>66675</xdr:rowOff>
    </xdr:from>
    <xdr:to>
      <xdr:col>2</xdr:col>
      <xdr:colOff>1743075</xdr:colOff>
      <xdr:row>42</xdr:row>
      <xdr:rowOff>1971675</xdr:rowOff>
    </xdr:to>
    <xdr:pic>
      <xdr:nvPicPr>
        <xdr:cNvPr id="1409" name="Picture 1304"/>
        <xdr:cNvPicPr>
          <a:picLocks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4410075" y="815625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43</xdr:row>
      <xdr:rowOff>66675</xdr:rowOff>
    </xdr:from>
    <xdr:to>
      <xdr:col>2</xdr:col>
      <xdr:colOff>1743075</xdr:colOff>
      <xdr:row>43</xdr:row>
      <xdr:rowOff>1971675</xdr:rowOff>
    </xdr:to>
    <xdr:pic>
      <xdr:nvPicPr>
        <xdr:cNvPr id="1410" name="Picture 1306"/>
        <xdr:cNvPicPr>
          <a:picLocks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4410075" y="835914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44</xdr:row>
      <xdr:rowOff>66675</xdr:rowOff>
    </xdr:from>
    <xdr:to>
      <xdr:col>2</xdr:col>
      <xdr:colOff>1743075</xdr:colOff>
      <xdr:row>44</xdr:row>
      <xdr:rowOff>1971675</xdr:rowOff>
    </xdr:to>
    <xdr:pic>
      <xdr:nvPicPr>
        <xdr:cNvPr id="1411" name="Picture 1308"/>
        <xdr:cNvPicPr>
          <a:picLocks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4410075" y="856202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45</xdr:row>
      <xdr:rowOff>66675</xdr:rowOff>
    </xdr:from>
    <xdr:to>
      <xdr:col>2</xdr:col>
      <xdr:colOff>1743075</xdr:colOff>
      <xdr:row>45</xdr:row>
      <xdr:rowOff>1971675</xdr:rowOff>
    </xdr:to>
    <xdr:pic>
      <xdr:nvPicPr>
        <xdr:cNvPr id="1412" name="Picture 1310"/>
        <xdr:cNvPicPr>
          <a:picLocks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4410075" y="876490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46</xdr:row>
      <xdr:rowOff>66675</xdr:rowOff>
    </xdr:from>
    <xdr:to>
      <xdr:col>2</xdr:col>
      <xdr:colOff>1733550</xdr:colOff>
      <xdr:row>46</xdr:row>
      <xdr:rowOff>1971675</xdr:rowOff>
    </xdr:to>
    <xdr:pic>
      <xdr:nvPicPr>
        <xdr:cNvPr id="1413" name="Picture 1312"/>
        <xdr:cNvPicPr>
          <a:picLocks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4410075" y="896778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47</xdr:row>
      <xdr:rowOff>66675</xdr:rowOff>
    </xdr:from>
    <xdr:to>
      <xdr:col>2</xdr:col>
      <xdr:colOff>1743075</xdr:colOff>
      <xdr:row>47</xdr:row>
      <xdr:rowOff>1971675</xdr:rowOff>
    </xdr:to>
    <xdr:pic>
      <xdr:nvPicPr>
        <xdr:cNvPr id="1414" name="Picture 1314"/>
        <xdr:cNvPicPr>
          <a:picLocks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4400550" y="917067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48</xdr:row>
      <xdr:rowOff>66675</xdr:rowOff>
    </xdr:from>
    <xdr:to>
      <xdr:col>2</xdr:col>
      <xdr:colOff>1743075</xdr:colOff>
      <xdr:row>48</xdr:row>
      <xdr:rowOff>1971675</xdr:rowOff>
    </xdr:to>
    <xdr:pic>
      <xdr:nvPicPr>
        <xdr:cNvPr id="1415" name="Picture 1316"/>
        <xdr:cNvPicPr>
          <a:picLocks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4400550" y="937355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49</xdr:row>
      <xdr:rowOff>66675</xdr:rowOff>
    </xdr:from>
    <xdr:to>
      <xdr:col>2</xdr:col>
      <xdr:colOff>1743075</xdr:colOff>
      <xdr:row>49</xdr:row>
      <xdr:rowOff>1971675</xdr:rowOff>
    </xdr:to>
    <xdr:pic>
      <xdr:nvPicPr>
        <xdr:cNvPr id="1416" name="Picture 1318"/>
        <xdr:cNvPicPr>
          <a:picLocks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4400550" y="957643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50</xdr:row>
      <xdr:rowOff>66675</xdr:rowOff>
    </xdr:from>
    <xdr:to>
      <xdr:col>2</xdr:col>
      <xdr:colOff>1743075</xdr:colOff>
      <xdr:row>50</xdr:row>
      <xdr:rowOff>1971675</xdr:rowOff>
    </xdr:to>
    <xdr:pic>
      <xdr:nvPicPr>
        <xdr:cNvPr id="1417" name="Picture 1320"/>
        <xdr:cNvPicPr>
          <a:picLocks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4410075" y="977931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51</xdr:row>
      <xdr:rowOff>66675</xdr:rowOff>
    </xdr:from>
    <xdr:to>
      <xdr:col>2</xdr:col>
      <xdr:colOff>1743075</xdr:colOff>
      <xdr:row>51</xdr:row>
      <xdr:rowOff>1971675</xdr:rowOff>
    </xdr:to>
    <xdr:pic>
      <xdr:nvPicPr>
        <xdr:cNvPr id="1418" name="Picture 1322"/>
        <xdr:cNvPicPr>
          <a:picLocks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4400550" y="99822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53</xdr:row>
      <xdr:rowOff>66675</xdr:rowOff>
    </xdr:from>
    <xdr:to>
      <xdr:col>2</xdr:col>
      <xdr:colOff>1743075</xdr:colOff>
      <xdr:row>53</xdr:row>
      <xdr:rowOff>1971675</xdr:rowOff>
    </xdr:to>
    <xdr:pic>
      <xdr:nvPicPr>
        <xdr:cNvPr id="1419" name="Picture 1324"/>
        <xdr:cNvPicPr>
          <a:picLocks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4410075" y="1038796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54</xdr:row>
      <xdr:rowOff>66675</xdr:rowOff>
    </xdr:from>
    <xdr:to>
      <xdr:col>2</xdr:col>
      <xdr:colOff>1733550</xdr:colOff>
      <xdr:row>54</xdr:row>
      <xdr:rowOff>1971675</xdr:rowOff>
    </xdr:to>
    <xdr:pic>
      <xdr:nvPicPr>
        <xdr:cNvPr id="1420" name="Picture 1326"/>
        <xdr:cNvPicPr>
          <a:picLocks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4410075" y="1059084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55</xdr:row>
      <xdr:rowOff>66675</xdr:rowOff>
    </xdr:from>
    <xdr:to>
      <xdr:col>2</xdr:col>
      <xdr:colOff>1733550</xdr:colOff>
      <xdr:row>55</xdr:row>
      <xdr:rowOff>1971675</xdr:rowOff>
    </xdr:to>
    <xdr:pic>
      <xdr:nvPicPr>
        <xdr:cNvPr id="1421" name="Picture 1328"/>
        <xdr:cNvPicPr>
          <a:picLocks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4410075" y="1079373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56</xdr:row>
      <xdr:rowOff>66675</xdr:rowOff>
    </xdr:from>
    <xdr:to>
      <xdr:col>2</xdr:col>
      <xdr:colOff>1743075</xdr:colOff>
      <xdr:row>56</xdr:row>
      <xdr:rowOff>1971675</xdr:rowOff>
    </xdr:to>
    <xdr:pic>
      <xdr:nvPicPr>
        <xdr:cNvPr id="1422" name="Picture 1330"/>
        <xdr:cNvPicPr>
          <a:picLocks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4410075" y="1099661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57</xdr:row>
      <xdr:rowOff>66675</xdr:rowOff>
    </xdr:from>
    <xdr:to>
      <xdr:col>2</xdr:col>
      <xdr:colOff>1733550</xdr:colOff>
      <xdr:row>57</xdr:row>
      <xdr:rowOff>1971675</xdr:rowOff>
    </xdr:to>
    <xdr:pic>
      <xdr:nvPicPr>
        <xdr:cNvPr id="1423" name="Picture 1332"/>
        <xdr:cNvPicPr>
          <a:picLocks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4410075" y="111994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58</xdr:row>
      <xdr:rowOff>66675</xdr:rowOff>
    </xdr:from>
    <xdr:to>
      <xdr:col>2</xdr:col>
      <xdr:colOff>1743075</xdr:colOff>
      <xdr:row>58</xdr:row>
      <xdr:rowOff>1971675</xdr:rowOff>
    </xdr:to>
    <xdr:pic>
      <xdr:nvPicPr>
        <xdr:cNvPr id="1424" name="Picture 1334"/>
        <xdr:cNvPicPr>
          <a:picLocks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4400550" y="1140237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59</xdr:row>
      <xdr:rowOff>66675</xdr:rowOff>
    </xdr:from>
    <xdr:to>
      <xdr:col>2</xdr:col>
      <xdr:colOff>1743075</xdr:colOff>
      <xdr:row>59</xdr:row>
      <xdr:rowOff>1971675</xdr:rowOff>
    </xdr:to>
    <xdr:pic>
      <xdr:nvPicPr>
        <xdr:cNvPr id="1425" name="Picture 1336"/>
        <xdr:cNvPicPr>
          <a:picLocks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4410075" y="1160526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60</xdr:row>
      <xdr:rowOff>66675</xdr:rowOff>
    </xdr:from>
    <xdr:to>
      <xdr:col>2</xdr:col>
      <xdr:colOff>1743075</xdr:colOff>
      <xdr:row>60</xdr:row>
      <xdr:rowOff>1971675</xdr:rowOff>
    </xdr:to>
    <xdr:pic>
      <xdr:nvPicPr>
        <xdr:cNvPr id="1426" name="Picture 1338"/>
        <xdr:cNvPicPr>
          <a:picLocks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4410075" y="1180814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61</xdr:row>
      <xdr:rowOff>66675</xdr:rowOff>
    </xdr:from>
    <xdr:to>
      <xdr:col>2</xdr:col>
      <xdr:colOff>1733550</xdr:colOff>
      <xdr:row>61</xdr:row>
      <xdr:rowOff>1971675</xdr:rowOff>
    </xdr:to>
    <xdr:pic>
      <xdr:nvPicPr>
        <xdr:cNvPr id="1427" name="Picture 1340"/>
        <xdr:cNvPicPr>
          <a:picLocks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4410075" y="1201102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62</xdr:row>
      <xdr:rowOff>66675</xdr:rowOff>
    </xdr:from>
    <xdr:to>
      <xdr:col>2</xdr:col>
      <xdr:colOff>1743075</xdr:colOff>
      <xdr:row>62</xdr:row>
      <xdr:rowOff>1971675</xdr:rowOff>
    </xdr:to>
    <xdr:pic>
      <xdr:nvPicPr>
        <xdr:cNvPr id="1428" name="Picture 1342"/>
        <xdr:cNvPicPr>
          <a:picLocks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4410075" y="1221390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63</xdr:row>
      <xdr:rowOff>66675</xdr:rowOff>
    </xdr:from>
    <xdr:to>
      <xdr:col>2</xdr:col>
      <xdr:colOff>1743075</xdr:colOff>
      <xdr:row>63</xdr:row>
      <xdr:rowOff>1971675</xdr:rowOff>
    </xdr:to>
    <xdr:pic>
      <xdr:nvPicPr>
        <xdr:cNvPr id="1429" name="Picture 1344"/>
        <xdr:cNvPicPr>
          <a:picLocks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4400550" y="1241679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64</xdr:row>
      <xdr:rowOff>66675</xdr:rowOff>
    </xdr:from>
    <xdr:to>
      <xdr:col>2</xdr:col>
      <xdr:colOff>1743075</xdr:colOff>
      <xdr:row>64</xdr:row>
      <xdr:rowOff>1971675</xdr:rowOff>
    </xdr:to>
    <xdr:pic>
      <xdr:nvPicPr>
        <xdr:cNvPr id="1430" name="Picture 1346"/>
        <xdr:cNvPicPr>
          <a:picLocks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4400550" y="1261967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65</xdr:row>
      <xdr:rowOff>66675</xdr:rowOff>
    </xdr:from>
    <xdr:to>
      <xdr:col>2</xdr:col>
      <xdr:colOff>1733550</xdr:colOff>
      <xdr:row>65</xdr:row>
      <xdr:rowOff>1971675</xdr:rowOff>
    </xdr:to>
    <xdr:pic>
      <xdr:nvPicPr>
        <xdr:cNvPr id="1431" name="Picture 1348"/>
        <xdr:cNvPicPr>
          <a:picLocks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4410075" y="1282255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66</xdr:row>
      <xdr:rowOff>66675</xdr:rowOff>
    </xdr:from>
    <xdr:to>
      <xdr:col>2</xdr:col>
      <xdr:colOff>1743075</xdr:colOff>
      <xdr:row>66</xdr:row>
      <xdr:rowOff>1971675</xdr:rowOff>
    </xdr:to>
    <xdr:pic>
      <xdr:nvPicPr>
        <xdr:cNvPr id="1432" name="Picture 1350"/>
        <xdr:cNvPicPr>
          <a:picLocks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4410075" y="1302543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67</xdr:row>
      <xdr:rowOff>66675</xdr:rowOff>
    </xdr:from>
    <xdr:to>
      <xdr:col>2</xdr:col>
      <xdr:colOff>1771650</xdr:colOff>
      <xdr:row>67</xdr:row>
      <xdr:rowOff>1971675</xdr:rowOff>
    </xdr:to>
    <xdr:pic>
      <xdr:nvPicPr>
        <xdr:cNvPr id="1433" name="Picture 1352"/>
        <xdr:cNvPicPr>
          <a:picLocks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4371975" y="132283200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68</xdr:row>
      <xdr:rowOff>66675</xdr:rowOff>
    </xdr:from>
    <xdr:to>
      <xdr:col>2</xdr:col>
      <xdr:colOff>1743075</xdr:colOff>
      <xdr:row>68</xdr:row>
      <xdr:rowOff>1971675</xdr:rowOff>
    </xdr:to>
    <xdr:pic>
      <xdr:nvPicPr>
        <xdr:cNvPr id="1434" name="Picture 1354"/>
        <xdr:cNvPicPr>
          <a:picLocks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4400550" y="1343120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69</xdr:row>
      <xdr:rowOff>66675</xdr:rowOff>
    </xdr:from>
    <xdr:to>
      <xdr:col>2</xdr:col>
      <xdr:colOff>1733550</xdr:colOff>
      <xdr:row>69</xdr:row>
      <xdr:rowOff>1971675</xdr:rowOff>
    </xdr:to>
    <xdr:pic>
      <xdr:nvPicPr>
        <xdr:cNvPr id="1435" name="Picture 1356"/>
        <xdr:cNvPicPr>
          <a:picLocks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4410075" y="1363408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70</xdr:row>
      <xdr:rowOff>66675</xdr:rowOff>
    </xdr:from>
    <xdr:to>
      <xdr:col>2</xdr:col>
      <xdr:colOff>1743075</xdr:colOff>
      <xdr:row>70</xdr:row>
      <xdr:rowOff>1971675</xdr:rowOff>
    </xdr:to>
    <xdr:pic>
      <xdr:nvPicPr>
        <xdr:cNvPr id="1436" name="Picture 1358"/>
        <xdr:cNvPicPr>
          <a:picLocks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4410075" y="1383696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71</xdr:row>
      <xdr:rowOff>66675</xdr:rowOff>
    </xdr:from>
    <xdr:to>
      <xdr:col>2</xdr:col>
      <xdr:colOff>1685925</xdr:colOff>
      <xdr:row>71</xdr:row>
      <xdr:rowOff>1971675</xdr:rowOff>
    </xdr:to>
    <xdr:pic>
      <xdr:nvPicPr>
        <xdr:cNvPr id="1437" name="Picture 1360"/>
        <xdr:cNvPicPr>
          <a:picLocks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4457700" y="1403985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72</xdr:row>
      <xdr:rowOff>66675</xdr:rowOff>
    </xdr:from>
    <xdr:to>
      <xdr:col>2</xdr:col>
      <xdr:colOff>1743075</xdr:colOff>
      <xdr:row>72</xdr:row>
      <xdr:rowOff>1971675</xdr:rowOff>
    </xdr:to>
    <xdr:pic>
      <xdr:nvPicPr>
        <xdr:cNvPr id="1438" name="Picture 1362"/>
        <xdr:cNvPicPr>
          <a:picLocks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4400550" y="1424273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73</xdr:row>
      <xdr:rowOff>66675</xdr:rowOff>
    </xdr:from>
    <xdr:to>
      <xdr:col>2</xdr:col>
      <xdr:colOff>1743075</xdr:colOff>
      <xdr:row>73</xdr:row>
      <xdr:rowOff>1971675</xdr:rowOff>
    </xdr:to>
    <xdr:pic>
      <xdr:nvPicPr>
        <xdr:cNvPr id="1439" name="Picture 1364"/>
        <xdr:cNvPicPr>
          <a:picLocks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4400550" y="1444561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74</xdr:row>
      <xdr:rowOff>66675</xdr:rowOff>
    </xdr:from>
    <xdr:to>
      <xdr:col>2</xdr:col>
      <xdr:colOff>1743075</xdr:colOff>
      <xdr:row>74</xdr:row>
      <xdr:rowOff>1971675</xdr:rowOff>
    </xdr:to>
    <xdr:pic>
      <xdr:nvPicPr>
        <xdr:cNvPr id="1440" name="Picture 1366"/>
        <xdr:cNvPicPr>
          <a:picLocks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4400550" y="1464849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75</xdr:row>
      <xdr:rowOff>66675</xdr:rowOff>
    </xdr:from>
    <xdr:to>
      <xdr:col>2</xdr:col>
      <xdr:colOff>1733550</xdr:colOff>
      <xdr:row>75</xdr:row>
      <xdr:rowOff>1971675</xdr:rowOff>
    </xdr:to>
    <xdr:pic>
      <xdr:nvPicPr>
        <xdr:cNvPr id="1441" name="Picture 1368"/>
        <xdr:cNvPicPr>
          <a:picLocks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4410075" y="1485138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76</xdr:row>
      <xdr:rowOff>66675</xdr:rowOff>
    </xdr:from>
    <xdr:to>
      <xdr:col>2</xdr:col>
      <xdr:colOff>1743075</xdr:colOff>
      <xdr:row>76</xdr:row>
      <xdr:rowOff>1971675</xdr:rowOff>
    </xdr:to>
    <xdr:pic>
      <xdr:nvPicPr>
        <xdr:cNvPr id="1442" name="Picture 1370"/>
        <xdr:cNvPicPr>
          <a:picLocks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4400550" y="1505426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77</xdr:row>
      <xdr:rowOff>66675</xdr:rowOff>
    </xdr:from>
    <xdr:to>
      <xdr:col>2</xdr:col>
      <xdr:colOff>1743075</xdr:colOff>
      <xdr:row>77</xdr:row>
      <xdr:rowOff>1971675</xdr:rowOff>
    </xdr:to>
    <xdr:pic>
      <xdr:nvPicPr>
        <xdr:cNvPr id="1443" name="Picture 1372"/>
        <xdr:cNvPicPr>
          <a:picLocks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4410075" y="1525714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78</xdr:row>
      <xdr:rowOff>66675</xdr:rowOff>
    </xdr:from>
    <xdr:to>
      <xdr:col>2</xdr:col>
      <xdr:colOff>1743075</xdr:colOff>
      <xdr:row>78</xdr:row>
      <xdr:rowOff>1971675</xdr:rowOff>
    </xdr:to>
    <xdr:pic>
      <xdr:nvPicPr>
        <xdr:cNvPr id="1444" name="Picture 1374"/>
        <xdr:cNvPicPr>
          <a:picLocks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4410075" y="154600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79</xdr:row>
      <xdr:rowOff>66675</xdr:rowOff>
    </xdr:from>
    <xdr:to>
      <xdr:col>2</xdr:col>
      <xdr:colOff>1685925</xdr:colOff>
      <xdr:row>79</xdr:row>
      <xdr:rowOff>1971675</xdr:rowOff>
    </xdr:to>
    <xdr:pic>
      <xdr:nvPicPr>
        <xdr:cNvPr id="1445" name="Picture 1376"/>
        <xdr:cNvPicPr>
          <a:picLocks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4457700" y="1566291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80</xdr:row>
      <xdr:rowOff>66675</xdr:rowOff>
    </xdr:from>
    <xdr:to>
      <xdr:col>2</xdr:col>
      <xdr:colOff>1743075</xdr:colOff>
      <xdr:row>80</xdr:row>
      <xdr:rowOff>1971675</xdr:rowOff>
    </xdr:to>
    <xdr:pic>
      <xdr:nvPicPr>
        <xdr:cNvPr id="1446" name="Picture 1378"/>
        <xdr:cNvPicPr>
          <a:picLocks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4400550" y="1586579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81</xdr:row>
      <xdr:rowOff>66675</xdr:rowOff>
    </xdr:from>
    <xdr:to>
      <xdr:col>2</xdr:col>
      <xdr:colOff>1752600</xdr:colOff>
      <xdr:row>81</xdr:row>
      <xdr:rowOff>1971675</xdr:rowOff>
    </xdr:to>
    <xdr:pic>
      <xdr:nvPicPr>
        <xdr:cNvPr id="1447" name="Picture 1380"/>
        <xdr:cNvPicPr>
          <a:picLocks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4391025" y="16068675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82</xdr:row>
      <xdr:rowOff>66675</xdr:rowOff>
    </xdr:from>
    <xdr:to>
      <xdr:col>2</xdr:col>
      <xdr:colOff>1743075</xdr:colOff>
      <xdr:row>82</xdr:row>
      <xdr:rowOff>1971675</xdr:rowOff>
    </xdr:to>
    <xdr:pic>
      <xdr:nvPicPr>
        <xdr:cNvPr id="1448" name="Picture 1382"/>
        <xdr:cNvPicPr>
          <a:picLocks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4400550" y="1627155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83</xdr:row>
      <xdr:rowOff>66675</xdr:rowOff>
    </xdr:from>
    <xdr:to>
      <xdr:col>2</xdr:col>
      <xdr:colOff>1743075</xdr:colOff>
      <xdr:row>83</xdr:row>
      <xdr:rowOff>1971675</xdr:rowOff>
    </xdr:to>
    <xdr:pic>
      <xdr:nvPicPr>
        <xdr:cNvPr id="1449" name="Picture 1384"/>
        <xdr:cNvPicPr>
          <a:picLocks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4400550" y="1647444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84</xdr:row>
      <xdr:rowOff>66675</xdr:rowOff>
    </xdr:from>
    <xdr:to>
      <xdr:col>2</xdr:col>
      <xdr:colOff>1657350</xdr:colOff>
      <xdr:row>84</xdr:row>
      <xdr:rowOff>1971675</xdr:rowOff>
    </xdr:to>
    <xdr:pic>
      <xdr:nvPicPr>
        <xdr:cNvPr id="1450" name="Picture 1386"/>
        <xdr:cNvPicPr>
          <a:picLocks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4486275" y="1667732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85</xdr:row>
      <xdr:rowOff>66675</xdr:rowOff>
    </xdr:from>
    <xdr:to>
      <xdr:col>2</xdr:col>
      <xdr:colOff>1733550</xdr:colOff>
      <xdr:row>85</xdr:row>
      <xdr:rowOff>1971675</xdr:rowOff>
    </xdr:to>
    <xdr:pic>
      <xdr:nvPicPr>
        <xdr:cNvPr id="1451" name="Picture 1388"/>
        <xdr:cNvPicPr>
          <a:picLocks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4410075" y="1688020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86</xdr:row>
      <xdr:rowOff>66675</xdr:rowOff>
    </xdr:from>
    <xdr:to>
      <xdr:col>2</xdr:col>
      <xdr:colOff>1733550</xdr:colOff>
      <xdr:row>86</xdr:row>
      <xdr:rowOff>1971675</xdr:rowOff>
    </xdr:to>
    <xdr:pic>
      <xdr:nvPicPr>
        <xdr:cNvPr id="1452" name="Picture 1390"/>
        <xdr:cNvPicPr>
          <a:picLocks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4410075" y="1708308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87</xdr:row>
      <xdr:rowOff>66675</xdr:rowOff>
    </xdr:from>
    <xdr:to>
      <xdr:col>2</xdr:col>
      <xdr:colOff>1743075</xdr:colOff>
      <xdr:row>87</xdr:row>
      <xdr:rowOff>1971675</xdr:rowOff>
    </xdr:to>
    <xdr:pic>
      <xdr:nvPicPr>
        <xdr:cNvPr id="1453" name="Picture 1392"/>
        <xdr:cNvPicPr>
          <a:picLocks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4400550" y="1728597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88</xdr:row>
      <xdr:rowOff>66675</xdr:rowOff>
    </xdr:from>
    <xdr:to>
      <xdr:col>2</xdr:col>
      <xdr:colOff>1743075</xdr:colOff>
      <xdr:row>88</xdr:row>
      <xdr:rowOff>1971675</xdr:rowOff>
    </xdr:to>
    <xdr:pic>
      <xdr:nvPicPr>
        <xdr:cNvPr id="1454" name="Picture 1394"/>
        <xdr:cNvPicPr>
          <a:picLocks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4410075" y="1748885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89</xdr:row>
      <xdr:rowOff>66675</xdr:rowOff>
    </xdr:from>
    <xdr:to>
      <xdr:col>2</xdr:col>
      <xdr:colOff>1733550</xdr:colOff>
      <xdr:row>89</xdr:row>
      <xdr:rowOff>1971675</xdr:rowOff>
    </xdr:to>
    <xdr:pic>
      <xdr:nvPicPr>
        <xdr:cNvPr id="1455" name="Picture 1396"/>
        <xdr:cNvPicPr>
          <a:picLocks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4410075" y="1769173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90</xdr:row>
      <xdr:rowOff>66675</xdr:rowOff>
    </xdr:from>
    <xdr:to>
      <xdr:col>2</xdr:col>
      <xdr:colOff>1743075</xdr:colOff>
      <xdr:row>90</xdr:row>
      <xdr:rowOff>1971675</xdr:rowOff>
    </xdr:to>
    <xdr:pic>
      <xdr:nvPicPr>
        <xdr:cNvPr id="1456" name="Picture 1398"/>
        <xdr:cNvPicPr>
          <a:picLocks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4410075" y="1789461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91</xdr:row>
      <xdr:rowOff>66675</xdr:rowOff>
    </xdr:from>
    <xdr:to>
      <xdr:col>2</xdr:col>
      <xdr:colOff>1743075</xdr:colOff>
      <xdr:row>91</xdr:row>
      <xdr:rowOff>1971675</xdr:rowOff>
    </xdr:to>
    <xdr:pic>
      <xdr:nvPicPr>
        <xdr:cNvPr id="1457" name="Picture 1400"/>
        <xdr:cNvPicPr>
          <a:picLocks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4400550" y="1809750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92</xdr:row>
      <xdr:rowOff>66675</xdr:rowOff>
    </xdr:from>
    <xdr:to>
      <xdr:col>2</xdr:col>
      <xdr:colOff>1733550</xdr:colOff>
      <xdr:row>92</xdr:row>
      <xdr:rowOff>1971675</xdr:rowOff>
    </xdr:to>
    <xdr:pic>
      <xdr:nvPicPr>
        <xdr:cNvPr id="1458" name="Picture 1402"/>
        <xdr:cNvPicPr>
          <a:picLocks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4410075" y="1830038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93</xdr:row>
      <xdr:rowOff>66675</xdr:rowOff>
    </xdr:from>
    <xdr:to>
      <xdr:col>2</xdr:col>
      <xdr:colOff>1743075</xdr:colOff>
      <xdr:row>93</xdr:row>
      <xdr:rowOff>1971675</xdr:rowOff>
    </xdr:to>
    <xdr:pic>
      <xdr:nvPicPr>
        <xdr:cNvPr id="1459" name="Picture 1404"/>
        <xdr:cNvPicPr>
          <a:picLocks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4400550" y="1850326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94</xdr:row>
      <xdr:rowOff>66675</xdr:rowOff>
    </xdr:from>
    <xdr:to>
      <xdr:col>2</xdr:col>
      <xdr:colOff>1743075</xdr:colOff>
      <xdr:row>94</xdr:row>
      <xdr:rowOff>1971675</xdr:rowOff>
    </xdr:to>
    <xdr:pic>
      <xdr:nvPicPr>
        <xdr:cNvPr id="1460" name="Picture 1406"/>
        <xdr:cNvPicPr>
          <a:picLocks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4400550" y="1870614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95</xdr:row>
      <xdr:rowOff>66675</xdr:rowOff>
    </xdr:from>
    <xdr:to>
      <xdr:col>2</xdr:col>
      <xdr:colOff>1733550</xdr:colOff>
      <xdr:row>95</xdr:row>
      <xdr:rowOff>1971675</xdr:rowOff>
    </xdr:to>
    <xdr:pic>
      <xdr:nvPicPr>
        <xdr:cNvPr id="1461" name="Picture 1408"/>
        <xdr:cNvPicPr>
          <a:picLocks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4410075" y="1890903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96</xdr:row>
      <xdr:rowOff>66675</xdr:rowOff>
    </xdr:from>
    <xdr:to>
      <xdr:col>2</xdr:col>
      <xdr:colOff>1743075</xdr:colOff>
      <xdr:row>96</xdr:row>
      <xdr:rowOff>1971675</xdr:rowOff>
    </xdr:to>
    <xdr:pic>
      <xdr:nvPicPr>
        <xdr:cNvPr id="1462" name="Picture 1410"/>
        <xdr:cNvPicPr>
          <a:picLocks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4400550" y="1911191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97</xdr:row>
      <xdr:rowOff>66675</xdr:rowOff>
    </xdr:from>
    <xdr:to>
      <xdr:col>2</xdr:col>
      <xdr:colOff>1743075</xdr:colOff>
      <xdr:row>97</xdr:row>
      <xdr:rowOff>1971675</xdr:rowOff>
    </xdr:to>
    <xdr:pic>
      <xdr:nvPicPr>
        <xdr:cNvPr id="1463" name="Picture 1412"/>
        <xdr:cNvPicPr>
          <a:picLocks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4400550" y="1931479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98</xdr:row>
      <xdr:rowOff>66675</xdr:rowOff>
    </xdr:from>
    <xdr:to>
      <xdr:col>2</xdr:col>
      <xdr:colOff>1733550</xdr:colOff>
      <xdr:row>98</xdr:row>
      <xdr:rowOff>1971675</xdr:rowOff>
    </xdr:to>
    <xdr:pic>
      <xdr:nvPicPr>
        <xdr:cNvPr id="1464" name="Picture 1414"/>
        <xdr:cNvPicPr>
          <a:picLocks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4410075" y="1951767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99</xdr:row>
      <xdr:rowOff>66675</xdr:rowOff>
    </xdr:from>
    <xdr:to>
      <xdr:col>2</xdr:col>
      <xdr:colOff>1685925</xdr:colOff>
      <xdr:row>99</xdr:row>
      <xdr:rowOff>1971675</xdr:rowOff>
    </xdr:to>
    <xdr:pic>
      <xdr:nvPicPr>
        <xdr:cNvPr id="1465" name="Picture 1416"/>
        <xdr:cNvPicPr>
          <a:picLocks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4457700" y="1972056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100</xdr:row>
      <xdr:rowOff>66675</xdr:rowOff>
    </xdr:from>
    <xdr:to>
      <xdr:col>2</xdr:col>
      <xdr:colOff>1743075</xdr:colOff>
      <xdr:row>100</xdr:row>
      <xdr:rowOff>1971675</xdr:rowOff>
    </xdr:to>
    <xdr:pic>
      <xdr:nvPicPr>
        <xdr:cNvPr id="1466" name="Picture 1418"/>
        <xdr:cNvPicPr>
          <a:picLocks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4410075" y="1992344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101</xdr:row>
      <xdr:rowOff>66675</xdr:rowOff>
    </xdr:from>
    <xdr:to>
      <xdr:col>2</xdr:col>
      <xdr:colOff>1733550</xdr:colOff>
      <xdr:row>101</xdr:row>
      <xdr:rowOff>1971675</xdr:rowOff>
    </xdr:to>
    <xdr:pic>
      <xdr:nvPicPr>
        <xdr:cNvPr id="1467" name="Picture 1420"/>
        <xdr:cNvPicPr>
          <a:picLocks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4410075" y="2012632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102</xdr:row>
      <xdr:rowOff>66675</xdr:rowOff>
    </xdr:from>
    <xdr:to>
      <xdr:col>2</xdr:col>
      <xdr:colOff>1743075</xdr:colOff>
      <xdr:row>102</xdr:row>
      <xdr:rowOff>1971675</xdr:rowOff>
    </xdr:to>
    <xdr:pic>
      <xdr:nvPicPr>
        <xdr:cNvPr id="1468" name="Picture 1422"/>
        <xdr:cNvPicPr>
          <a:picLocks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4400550" y="2032920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103</xdr:row>
      <xdr:rowOff>66675</xdr:rowOff>
    </xdr:from>
    <xdr:to>
      <xdr:col>2</xdr:col>
      <xdr:colOff>1733550</xdr:colOff>
      <xdr:row>103</xdr:row>
      <xdr:rowOff>1971675</xdr:rowOff>
    </xdr:to>
    <xdr:pic>
      <xdr:nvPicPr>
        <xdr:cNvPr id="1469" name="Picture 1424"/>
        <xdr:cNvPicPr>
          <a:picLocks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4410075" y="2053209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104</xdr:row>
      <xdr:rowOff>66675</xdr:rowOff>
    </xdr:from>
    <xdr:to>
      <xdr:col>2</xdr:col>
      <xdr:colOff>1752600</xdr:colOff>
      <xdr:row>104</xdr:row>
      <xdr:rowOff>1971675</xdr:rowOff>
    </xdr:to>
    <xdr:pic>
      <xdr:nvPicPr>
        <xdr:cNvPr id="1470" name="Picture 1426"/>
        <xdr:cNvPicPr>
          <a:picLocks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4391025" y="2073497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105</xdr:row>
      <xdr:rowOff>66675</xdr:rowOff>
    </xdr:from>
    <xdr:to>
      <xdr:col>2</xdr:col>
      <xdr:colOff>1743075</xdr:colOff>
      <xdr:row>105</xdr:row>
      <xdr:rowOff>1971675</xdr:rowOff>
    </xdr:to>
    <xdr:pic>
      <xdr:nvPicPr>
        <xdr:cNvPr id="1471" name="Picture 1428"/>
        <xdr:cNvPicPr>
          <a:picLocks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4400550" y="2093785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106</xdr:row>
      <xdr:rowOff>66675</xdr:rowOff>
    </xdr:from>
    <xdr:to>
      <xdr:col>2</xdr:col>
      <xdr:colOff>1743075</xdr:colOff>
      <xdr:row>106</xdr:row>
      <xdr:rowOff>1971675</xdr:rowOff>
    </xdr:to>
    <xdr:pic>
      <xdr:nvPicPr>
        <xdr:cNvPr id="1472" name="Picture 1430"/>
        <xdr:cNvPicPr>
          <a:picLocks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4400550" y="2114073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107</xdr:row>
      <xdr:rowOff>66675</xdr:rowOff>
    </xdr:from>
    <xdr:to>
      <xdr:col>2</xdr:col>
      <xdr:colOff>1743075</xdr:colOff>
      <xdr:row>107</xdr:row>
      <xdr:rowOff>1971675</xdr:rowOff>
    </xdr:to>
    <xdr:pic>
      <xdr:nvPicPr>
        <xdr:cNvPr id="1473" name="Picture 1432"/>
        <xdr:cNvPicPr>
          <a:picLocks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4400550" y="2134362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108</xdr:row>
      <xdr:rowOff>66675</xdr:rowOff>
    </xdr:from>
    <xdr:to>
      <xdr:col>2</xdr:col>
      <xdr:colOff>1743075</xdr:colOff>
      <xdr:row>108</xdr:row>
      <xdr:rowOff>1971675</xdr:rowOff>
    </xdr:to>
    <xdr:pic>
      <xdr:nvPicPr>
        <xdr:cNvPr id="1474" name="Picture 1434"/>
        <xdr:cNvPicPr>
          <a:picLocks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4410075" y="2154650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109</xdr:row>
      <xdr:rowOff>66675</xdr:rowOff>
    </xdr:from>
    <xdr:to>
      <xdr:col>2</xdr:col>
      <xdr:colOff>1733550</xdr:colOff>
      <xdr:row>109</xdr:row>
      <xdr:rowOff>1971675</xdr:rowOff>
    </xdr:to>
    <xdr:pic>
      <xdr:nvPicPr>
        <xdr:cNvPr id="1475" name="Picture 1436"/>
        <xdr:cNvPicPr>
          <a:picLocks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4410075" y="2174938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110</xdr:row>
      <xdr:rowOff>66675</xdr:rowOff>
    </xdr:from>
    <xdr:to>
      <xdr:col>2</xdr:col>
      <xdr:colOff>1743075</xdr:colOff>
      <xdr:row>110</xdr:row>
      <xdr:rowOff>1971675</xdr:rowOff>
    </xdr:to>
    <xdr:pic>
      <xdr:nvPicPr>
        <xdr:cNvPr id="1476" name="Picture 1438"/>
        <xdr:cNvPicPr>
          <a:picLocks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4400550" y="2195226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111</xdr:row>
      <xdr:rowOff>66675</xdr:rowOff>
    </xdr:from>
    <xdr:to>
      <xdr:col>2</xdr:col>
      <xdr:colOff>1743075</xdr:colOff>
      <xdr:row>111</xdr:row>
      <xdr:rowOff>1971675</xdr:rowOff>
    </xdr:to>
    <xdr:pic>
      <xdr:nvPicPr>
        <xdr:cNvPr id="1477" name="Picture 1440"/>
        <xdr:cNvPicPr>
          <a:picLocks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4410075" y="2215515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112</xdr:row>
      <xdr:rowOff>66675</xdr:rowOff>
    </xdr:from>
    <xdr:to>
      <xdr:col>2</xdr:col>
      <xdr:colOff>1743075</xdr:colOff>
      <xdr:row>112</xdr:row>
      <xdr:rowOff>1971675</xdr:rowOff>
    </xdr:to>
    <xdr:pic>
      <xdr:nvPicPr>
        <xdr:cNvPr id="1478" name="Picture 1442"/>
        <xdr:cNvPicPr>
          <a:picLocks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4400550" y="2235803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113</xdr:row>
      <xdr:rowOff>66675</xdr:rowOff>
    </xdr:from>
    <xdr:to>
      <xdr:col>2</xdr:col>
      <xdr:colOff>1733550</xdr:colOff>
      <xdr:row>113</xdr:row>
      <xdr:rowOff>1971675</xdr:rowOff>
    </xdr:to>
    <xdr:pic>
      <xdr:nvPicPr>
        <xdr:cNvPr id="1479" name="Picture 1444"/>
        <xdr:cNvPicPr>
          <a:picLocks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4410075" y="2256091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114</xdr:row>
      <xdr:rowOff>66675</xdr:rowOff>
    </xdr:from>
    <xdr:to>
      <xdr:col>2</xdr:col>
      <xdr:colOff>1743075</xdr:colOff>
      <xdr:row>114</xdr:row>
      <xdr:rowOff>1971675</xdr:rowOff>
    </xdr:to>
    <xdr:pic>
      <xdr:nvPicPr>
        <xdr:cNvPr id="1480" name="Picture 1446"/>
        <xdr:cNvPicPr>
          <a:picLocks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4410075" y="2276379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115</xdr:row>
      <xdr:rowOff>66675</xdr:rowOff>
    </xdr:from>
    <xdr:to>
      <xdr:col>2</xdr:col>
      <xdr:colOff>1657350</xdr:colOff>
      <xdr:row>115</xdr:row>
      <xdr:rowOff>1971675</xdr:rowOff>
    </xdr:to>
    <xdr:pic>
      <xdr:nvPicPr>
        <xdr:cNvPr id="1481" name="Picture 1448"/>
        <xdr:cNvPicPr>
          <a:picLocks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4486275" y="2296668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116</xdr:row>
      <xdr:rowOff>66675</xdr:rowOff>
    </xdr:from>
    <xdr:to>
      <xdr:col>2</xdr:col>
      <xdr:colOff>1657350</xdr:colOff>
      <xdr:row>116</xdr:row>
      <xdr:rowOff>1971675</xdr:rowOff>
    </xdr:to>
    <xdr:pic>
      <xdr:nvPicPr>
        <xdr:cNvPr id="1482" name="Picture 1450"/>
        <xdr:cNvPicPr>
          <a:picLocks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4486275" y="2316956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117</xdr:row>
      <xdr:rowOff>66675</xdr:rowOff>
    </xdr:from>
    <xdr:to>
      <xdr:col>2</xdr:col>
      <xdr:colOff>1733550</xdr:colOff>
      <xdr:row>117</xdr:row>
      <xdr:rowOff>1971675</xdr:rowOff>
    </xdr:to>
    <xdr:pic>
      <xdr:nvPicPr>
        <xdr:cNvPr id="1483" name="Picture 1452"/>
        <xdr:cNvPicPr>
          <a:picLocks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4410075" y="2337244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118</xdr:row>
      <xdr:rowOff>66675</xdr:rowOff>
    </xdr:from>
    <xdr:to>
      <xdr:col>2</xdr:col>
      <xdr:colOff>1743075</xdr:colOff>
      <xdr:row>118</xdr:row>
      <xdr:rowOff>1971675</xdr:rowOff>
    </xdr:to>
    <xdr:pic>
      <xdr:nvPicPr>
        <xdr:cNvPr id="1484" name="Picture 1454"/>
        <xdr:cNvPicPr>
          <a:picLocks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4400550" y="2357532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119</xdr:row>
      <xdr:rowOff>66675</xdr:rowOff>
    </xdr:from>
    <xdr:to>
      <xdr:col>2</xdr:col>
      <xdr:colOff>1743075</xdr:colOff>
      <xdr:row>119</xdr:row>
      <xdr:rowOff>1971675</xdr:rowOff>
    </xdr:to>
    <xdr:pic>
      <xdr:nvPicPr>
        <xdr:cNvPr id="1485" name="Picture 1456"/>
        <xdr:cNvPicPr>
          <a:picLocks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4400550" y="2377821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120</xdr:row>
      <xdr:rowOff>66675</xdr:rowOff>
    </xdr:from>
    <xdr:to>
      <xdr:col>2</xdr:col>
      <xdr:colOff>1743075</xdr:colOff>
      <xdr:row>120</xdr:row>
      <xdr:rowOff>1971675</xdr:rowOff>
    </xdr:to>
    <xdr:pic>
      <xdr:nvPicPr>
        <xdr:cNvPr id="1486" name="Picture 1458"/>
        <xdr:cNvPicPr>
          <a:picLocks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4400550" y="2398109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121</xdr:row>
      <xdr:rowOff>66675</xdr:rowOff>
    </xdr:from>
    <xdr:to>
      <xdr:col>2</xdr:col>
      <xdr:colOff>1657350</xdr:colOff>
      <xdr:row>121</xdr:row>
      <xdr:rowOff>1971675</xdr:rowOff>
    </xdr:to>
    <xdr:pic>
      <xdr:nvPicPr>
        <xdr:cNvPr id="1487" name="Picture 1460"/>
        <xdr:cNvPicPr>
          <a:picLocks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4486275" y="2418397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122</xdr:row>
      <xdr:rowOff>66675</xdr:rowOff>
    </xdr:from>
    <xdr:to>
      <xdr:col>2</xdr:col>
      <xdr:colOff>1743075</xdr:colOff>
      <xdr:row>122</xdr:row>
      <xdr:rowOff>1971675</xdr:rowOff>
    </xdr:to>
    <xdr:pic>
      <xdr:nvPicPr>
        <xdr:cNvPr id="1488" name="Picture 1462"/>
        <xdr:cNvPicPr>
          <a:picLocks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4410075" y="2438685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123</xdr:row>
      <xdr:rowOff>66675</xdr:rowOff>
    </xdr:from>
    <xdr:to>
      <xdr:col>2</xdr:col>
      <xdr:colOff>1685925</xdr:colOff>
      <xdr:row>123</xdr:row>
      <xdr:rowOff>1971675</xdr:rowOff>
    </xdr:to>
    <xdr:pic>
      <xdr:nvPicPr>
        <xdr:cNvPr id="1489" name="Picture 1464"/>
        <xdr:cNvPicPr>
          <a:picLocks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4457700" y="2458974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124</xdr:row>
      <xdr:rowOff>66675</xdr:rowOff>
    </xdr:from>
    <xdr:to>
      <xdr:col>2</xdr:col>
      <xdr:colOff>1743075</xdr:colOff>
      <xdr:row>124</xdr:row>
      <xdr:rowOff>1971675</xdr:rowOff>
    </xdr:to>
    <xdr:pic>
      <xdr:nvPicPr>
        <xdr:cNvPr id="1490" name="Picture 1466"/>
        <xdr:cNvPicPr>
          <a:picLocks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4410075" y="2479262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125</xdr:row>
      <xdr:rowOff>66675</xdr:rowOff>
    </xdr:from>
    <xdr:to>
      <xdr:col>2</xdr:col>
      <xdr:colOff>1685925</xdr:colOff>
      <xdr:row>125</xdr:row>
      <xdr:rowOff>1971675</xdr:rowOff>
    </xdr:to>
    <xdr:pic>
      <xdr:nvPicPr>
        <xdr:cNvPr id="1491" name="Picture 1468"/>
        <xdr:cNvPicPr>
          <a:picLocks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4457700" y="2499550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126</xdr:row>
      <xdr:rowOff>66675</xdr:rowOff>
    </xdr:from>
    <xdr:to>
      <xdr:col>2</xdr:col>
      <xdr:colOff>1685925</xdr:colOff>
      <xdr:row>126</xdr:row>
      <xdr:rowOff>1971675</xdr:rowOff>
    </xdr:to>
    <xdr:pic>
      <xdr:nvPicPr>
        <xdr:cNvPr id="1492" name="Picture 1470"/>
        <xdr:cNvPicPr>
          <a:picLocks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4457700" y="2519838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127</xdr:row>
      <xdr:rowOff>66675</xdr:rowOff>
    </xdr:from>
    <xdr:to>
      <xdr:col>2</xdr:col>
      <xdr:colOff>1685925</xdr:colOff>
      <xdr:row>127</xdr:row>
      <xdr:rowOff>1971675</xdr:rowOff>
    </xdr:to>
    <xdr:pic>
      <xdr:nvPicPr>
        <xdr:cNvPr id="1493" name="Picture 1472"/>
        <xdr:cNvPicPr>
          <a:picLocks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4457700" y="2540127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128</xdr:row>
      <xdr:rowOff>66675</xdr:rowOff>
    </xdr:from>
    <xdr:to>
      <xdr:col>2</xdr:col>
      <xdr:colOff>1685925</xdr:colOff>
      <xdr:row>128</xdr:row>
      <xdr:rowOff>1971675</xdr:rowOff>
    </xdr:to>
    <xdr:pic>
      <xdr:nvPicPr>
        <xdr:cNvPr id="1494" name="Picture 1474"/>
        <xdr:cNvPicPr>
          <a:picLocks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4457700" y="2560415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129</xdr:row>
      <xdr:rowOff>66675</xdr:rowOff>
    </xdr:from>
    <xdr:to>
      <xdr:col>2</xdr:col>
      <xdr:colOff>1685925</xdr:colOff>
      <xdr:row>129</xdr:row>
      <xdr:rowOff>1971675</xdr:rowOff>
    </xdr:to>
    <xdr:pic>
      <xdr:nvPicPr>
        <xdr:cNvPr id="1495" name="Picture 1476"/>
        <xdr:cNvPicPr>
          <a:picLocks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4457700" y="2580703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130</xdr:row>
      <xdr:rowOff>66675</xdr:rowOff>
    </xdr:from>
    <xdr:to>
      <xdr:col>2</xdr:col>
      <xdr:colOff>1752600</xdr:colOff>
      <xdr:row>130</xdr:row>
      <xdr:rowOff>1971675</xdr:rowOff>
    </xdr:to>
    <xdr:pic>
      <xdr:nvPicPr>
        <xdr:cNvPr id="1496" name="Picture 1478"/>
        <xdr:cNvPicPr>
          <a:picLocks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4391025" y="2600991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131</xdr:row>
      <xdr:rowOff>66675</xdr:rowOff>
    </xdr:from>
    <xdr:to>
      <xdr:col>2</xdr:col>
      <xdr:colOff>1762125</xdr:colOff>
      <xdr:row>131</xdr:row>
      <xdr:rowOff>1971675</xdr:rowOff>
    </xdr:to>
    <xdr:pic>
      <xdr:nvPicPr>
        <xdr:cNvPr id="1497" name="Picture 1480"/>
        <xdr:cNvPicPr>
          <a:picLocks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4381500" y="262128000"/>
          <a:ext cx="1476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132</xdr:row>
      <xdr:rowOff>66675</xdr:rowOff>
    </xdr:from>
    <xdr:to>
      <xdr:col>2</xdr:col>
      <xdr:colOff>1733550</xdr:colOff>
      <xdr:row>132</xdr:row>
      <xdr:rowOff>1971675</xdr:rowOff>
    </xdr:to>
    <xdr:pic>
      <xdr:nvPicPr>
        <xdr:cNvPr id="1498" name="Picture 1482"/>
        <xdr:cNvPicPr>
          <a:picLocks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4410075" y="26415682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133</xdr:row>
      <xdr:rowOff>66675</xdr:rowOff>
    </xdr:from>
    <xdr:to>
      <xdr:col>2</xdr:col>
      <xdr:colOff>1733550</xdr:colOff>
      <xdr:row>133</xdr:row>
      <xdr:rowOff>1971675</xdr:rowOff>
    </xdr:to>
    <xdr:pic>
      <xdr:nvPicPr>
        <xdr:cNvPr id="1499" name="Picture 1484"/>
        <xdr:cNvPicPr>
          <a:picLocks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4410075" y="2661856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134</xdr:row>
      <xdr:rowOff>66675</xdr:rowOff>
    </xdr:from>
    <xdr:to>
      <xdr:col>2</xdr:col>
      <xdr:colOff>1762125</xdr:colOff>
      <xdr:row>134</xdr:row>
      <xdr:rowOff>1971675</xdr:rowOff>
    </xdr:to>
    <xdr:pic>
      <xdr:nvPicPr>
        <xdr:cNvPr id="1500" name="Picture 1486"/>
        <xdr:cNvPicPr>
          <a:picLocks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4381500" y="268214475"/>
          <a:ext cx="14763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135</xdr:row>
      <xdr:rowOff>66675</xdr:rowOff>
    </xdr:from>
    <xdr:to>
      <xdr:col>2</xdr:col>
      <xdr:colOff>1743075</xdr:colOff>
      <xdr:row>135</xdr:row>
      <xdr:rowOff>1971675</xdr:rowOff>
    </xdr:to>
    <xdr:pic>
      <xdr:nvPicPr>
        <xdr:cNvPr id="1501" name="Picture 1488"/>
        <xdr:cNvPicPr>
          <a:picLocks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4400550" y="2702433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136</xdr:row>
      <xdr:rowOff>66675</xdr:rowOff>
    </xdr:from>
    <xdr:to>
      <xdr:col>2</xdr:col>
      <xdr:colOff>1752600</xdr:colOff>
      <xdr:row>136</xdr:row>
      <xdr:rowOff>1971675</xdr:rowOff>
    </xdr:to>
    <xdr:pic>
      <xdr:nvPicPr>
        <xdr:cNvPr id="1502" name="Picture 1490"/>
        <xdr:cNvPicPr>
          <a:picLocks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4391025" y="2722721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137</xdr:row>
      <xdr:rowOff>66675</xdr:rowOff>
    </xdr:from>
    <xdr:to>
      <xdr:col>2</xdr:col>
      <xdr:colOff>1733550</xdr:colOff>
      <xdr:row>137</xdr:row>
      <xdr:rowOff>1971675</xdr:rowOff>
    </xdr:to>
    <xdr:pic>
      <xdr:nvPicPr>
        <xdr:cNvPr id="1503" name="Picture 1492"/>
        <xdr:cNvPicPr>
          <a:picLocks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4410075" y="27430095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138</xdr:row>
      <xdr:rowOff>66675</xdr:rowOff>
    </xdr:from>
    <xdr:to>
      <xdr:col>2</xdr:col>
      <xdr:colOff>1752600</xdr:colOff>
      <xdr:row>138</xdr:row>
      <xdr:rowOff>1971675</xdr:rowOff>
    </xdr:to>
    <xdr:pic>
      <xdr:nvPicPr>
        <xdr:cNvPr id="1504" name="Picture 1494"/>
        <xdr:cNvPicPr>
          <a:picLocks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4391025" y="27632977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139</xdr:row>
      <xdr:rowOff>66675</xdr:rowOff>
    </xdr:from>
    <xdr:to>
      <xdr:col>2</xdr:col>
      <xdr:colOff>1733550</xdr:colOff>
      <xdr:row>139</xdr:row>
      <xdr:rowOff>1971675</xdr:rowOff>
    </xdr:to>
    <xdr:pic>
      <xdr:nvPicPr>
        <xdr:cNvPr id="1505" name="Picture 1496"/>
        <xdr:cNvPicPr>
          <a:picLocks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4410075" y="278358600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140</xdr:row>
      <xdr:rowOff>66675</xdr:rowOff>
    </xdr:from>
    <xdr:to>
      <xdr:col>2</xdr:col>
      <xdr:colOff>1657350</xdr:colOff>
      <xdr:row>140</xdr:row>
      <xdr:rowOff>1971675</xdr:rowOff>
    </xdr:to>
    <xdr:pic>
      <xdr:nvPicPr>
        <xdr:cNvPr id="1506" name="Picture 1498"/>
        <xdr:cNvPicPr>
          <a:picLocks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4486275" y="2803874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141</xdr:row>
      <xdr:rowOff>66675</xdr:rowOff>
    </xdr:from>
    <xdr:to>
      <xdr:col>2</xdr:col>
      <xdr:colOff>1743075</xdr:colOff>
      <xdr:row>141</xdr:row>
      <xdr:rowOff>1971675</xdr:rowOff>
    </xdr:to>
    <xdr:pic>
      <xdr:nvPicPr>
        <xdr:cNvPr id="1507" name="Picture 1500"/>
        <xdr:cNvPicPr>
          <a:picLocks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4410075" y="28241625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142</xdr:row>
      <xdr:rowOff>66675</xdr:rowOff>
    </xdr:from>
    <xdr:to>
      <xdr:col>2</xdr:col>
      <xdr:colOff>1743075</xdr:colOff>
      <xdr:row>142</xdr:row>
      <xdr:rowOff>1971675</xdr:rowOff>
    </xdr:to>
    <xdr:pic>
      <xdr:nvPicPr>
        <xdr:cNvPr id="1508" name="Picture 1502"/>
        <xdr:cNvPicPr>
          <a:picLocks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4410075" y="2844450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143</xdr:row>
      <xdr:rowOff>66675</xdr:rowOff>
    </xdr:from>
    <xdr:to>
      <xdr:col>2</xdr:col>
      <xdr:colOff>1743075</xdr:colOff>
      <xdr:row>143</xdr:row>
      <xdr:rowOff>1971675</xdr:rowOff>
    </xdr:to>
    <xdr:pic>
      <xdr:nvPicPr>
        <xdr:cNvPr id="1509" name="Picture 1504"/>
        <xdr:cNvPicPr>
          <a:picLocks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4410075" y="2864739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144</xdr:row>
      <xdr:rowOff>66675</xdr:rowOff>
    </xdr:from>
    <xdr:to>
      <xdr:col>2</xdr:col>
      <xdr:colOff>1752600</xdr:colOff>
      <xdr:row>144</xdr:row>
      <xdr:rowOff>1971675</xdr:rowOff>
    </xdr:to>
    <xdr:pic>
      <xdr:nvPicPr>
        <xdr:cNvPr id="1510" name="Picture 1506"/>
        <xdr:cNvPicPr>
          <a:picLocks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4391025" y="288502725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146</xdr:row>
      <xdr:rowOff>66675</xdr:rowOff>
    </xdr:from>
    <xdr:to>
      <xdr:col>2</xdr:col>
      <xdr:colOff>1743075</xdr:colOff>
      <xdr:row>146</xdr:row>
      <xdr:rowOff>1971675</xdr:rowOff>
    </xdr:to>
    <xdr:pic>
      <xdr:nvPicPr>
        <xdr:cNvPr id="1511" name="Picture 1508"/>
        <xdr:cNvPicPr>
          <a:picLocks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4410075" y="2925603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147</xdr:row>
      <xdr:rowOff>66675</xdr:rowOff>
    </xdr:from>
    <xdr:to>
      <xdr:col>2</xdr:col>
      <xdr:colOff>1685925</xdr:colOff>
      <xdr:row>147</xdr:row>
      <xdr:rowOff>1971675</xdr:rowOff>
    </xdr:to>
    <xdr:pic>
      <xdr:nvPicPr>
        <xdr:cNvPr id="1512" name="Picture 1510"/>
        <xdr:cNvPicPr>
          <a:picLocks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4457700" y="2945892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148</xdr:row>
      <xdr:rowOff>66675</xdr:rowOff>
    </xdr:from>
    <xdr:to>
      <xdr:col>2</xdr:col>
      <xdr:colOff>1685925</xdr:colOff>
      <xdr:row>148</xdr:row>
      <xdr:rowOff>1971675</xdr:rowOff>
    </xdr:to>
    <xdr:pic>
      <xdr:nvPicPr>
        <xdr:cNvPr id="1513" name="Picture 1512"/>
        <xdr:cNvPicPr>
          <a:picLocks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4457700" y="2966180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149</xdr:row>
      <xdr:rowOff>66675</xdr:rowOff>
    </xdr:from>
    <xdr:to>
      <xdr:col>2</xdr:col>
      <xdr:colOff>1685925</xdr:colOff>
      <xdr:row>149</xdr:row>
      <xdr:rowOff>1971675</xdr:rowOff>
    </xdr:to>
    <xdr:pic>
      <xdr:nvPicPr>
        <xdr:cNvPr id="1514" name="Picture 1514"/>
        <xdr:cNvPicPr>
          <a:picLocks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4457700" y="2986468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150</xdr:row>
      <xdr:rowOff>66675</xdr:rowOff>
    </xdr:from>
    <xdr:to>
      <xdr:col>2</xdr:col>
      <xdr:colOff>1685925</xdr:colOff>
      <xdr:row>150</xdr:row>
      <xdr:rowOff>1971675</xdr:rowOff>
    </xdr:to>
    <xdr:pic>
      <xdr:nvPicPr>
        <xdr:cNvPr id="1515" name="Picture 1516"/>
        <xdr:cNvPicPr>
          <a:picLocks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4457700" y="3006756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151</xdr:row>
      <xdr:rowOff>66675</xdr:rowOff>
    </xdr:from>
    <xdr:to>
      <xdr:col>2</xdr:col>
      <xdr:colOff>1685925</xdr:colOff>
      <xdr:row>151</xdr:row>
      <xdr:rowOff>1971675</xdr:rowOff>
    </xdr:to>
    <xdr:pic>
      <xdr:nvPicPr>
        <xdr:cNvPr id="1516" name="Picture 1518"/>
        <xdr:cNvPicPr>
          <a:picLocks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4457700" y="3027045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152</xdr:row>
      <xdr:rowOff>66675</xdr:rowOff>
    </xdr:from>
    <xdr:to>
      <xdr:col>2</xdr:col>
      <xdr:colOff>1685925</xdr:colOff>
      <xdr:row>152</xdr:row>
      <xdr:rowOff>1971675</xdr:rowOff>
    </xdr:to>
    <xdr:pic>
      <xdr:nvPicPr>
        <xdr:cNvPr id="1517" name="Picture 1520"/>
        <xdr:cNvPicPr>
          <a:picLocks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4457700" y="3047333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153</xdr:row>
      <xdr:rowOff>66675</xdr:rowOff>
    </xdr:from>
    <xdr:to>
      <xdr:col>2</xdr:col>
      <xdr:colOff>1771650</xdr:colOff>
      <xdr:row>153</xdr:row>
      <xdr:rowOff>1971675</xdr:rowOff>
    </xdr:to>
    <xdr:pic>
      <xdr:nvPicPr>
        <xdr:cNvPr id="1518" name="Picture 1522"/>
        <xdr:cNvPicPr>
          <a:picLocks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4371975" y="306762150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276225</xdr:colOff>
      <xdr:row>154</xdr:row>
      <xdr:rowOff>66675</xdr:rowOff>
    </xdr:from>
    <xdr:to>
      <xdr:col>2</xdr:col>
      <xdr:colOff>1771650</xdr:colOff>
      <xdr:row>154</xdr:row>
      <xdr:rowOff>1971675</xdr:rowOff>
    </xdr:to>
    <xdr:pic>
      <xdr:nvPicPr>
        <xdr:cNvPr id="1519" name="Picture 1524"/>
        <xdr:cNvPicPr>
          <a:picLocks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4371975" y="308790975"/>
          <a:ext cx="14954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155</xdr:row>
      <xdr:rowOff>66675</xdr:rowOff>
    </xdr:from>
    <xdr:to>
      <xdr:col>2</xdr:col>
      <xdr:colOff>1685925</xdr:colOff>
      <xdr:row>155</xdr:row>
      <xdr:rowOff>1971675</xdr:rowOff>
    </xdr:to>
    <xdr:pic>
      <xdr:nvPicPr>
        <xdr:cNvPr id="1520" name="Picture 1526"/>
        <xdr:cNvPicPr>
          <a:picLocks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4457700" y="3108198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156</xdr:row>
      <xdr:rowOff>66675</xdr:rowOff>
    </xdr:from>
    <xdr:to>
      <xdr:col>2</xdr:col>
      <xdr:colOff>1685925</xdr:colOff>
      <xdr:row>156</xdr:row>
      <xdr:rowOff>1971675</xdr:rowOff>
    </xdr:to>
    <xdr:pic>
      <xdr:nvPicPr>
        <xdr:cNvPr id="1521" name="Picture 1528"/>
        <xdr:cNvPicPr>
          <a:picLocks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4457700" y="3128486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158</xdr:row>
      <xdr:rowOff>66675</xdr:rowOff>
    </xdr:from>
    <xdr:to>
      <xdr:col>2</xdr:col>
      <xdr:colOff>1743075</xdr:colOff>
      <xdr:row>158</xdr:row>
      <xdr:rowOff>1971675</xdr:rowOff>
    </xdr:to>
    <xdr:pic>
      <xdr:nvPicPr>
        <xdr:cNvPr id="1522" name="Picture 1530"/>
        <xdr:cNvPicPr>
          <a:picLocks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4410075" y="31690627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159</xdr:row>
      <xdr:rowOff>66675</xdr:rowOff>
    </xdr:from>
    <xdr:to>
      <xdr:col>2</xdr:col>
      <xdr:colOff>1743075</xdr:colOff>
      <xdr:row>159</xdr:row>
      <xdr:rowOff>1971675</xdr:rowOff>
    </xdr:to>
    <xdr:pic>
      <xdr:nvPicPr>
        <xdr:cNvPr id="1523" name="Picture 1532"/>
        <xdr:cNvPicPr>
          <a:picLocks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4410075" y="3189351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160</xdr:row>
      <xdr:rowOff>66675</xdr:rowOff>
    </xdr:from>
    <xdr:to>
      <xdr:col>2</xdr:col>
      <xdr:colOff>1657350</xdr:colOff>
      <xdr:row>160</xdr:row>
      <xdr:rowOff>1971675</xdr:rowOff>
    </xdr:to>
    <xdr:pic>
      <xdr:nvPicPr>
        <xdr:cNvPr id="1524" name="Picture 1534"/>
        <xdr:cNvPicPr>
          <a:picLocks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4486275" y="3209639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161</xdr:row>
      <xdr:rowOff>66675</xdr:rowOff>
    </xdr:from>
    <xdr:to>
      <xdr:col>2</xdr:col>
      <xdr:colOff>1685925</xdr:colOff>
      <xdr:row>161</xdr:row>
      <xdr:rowOff>1971675</xdr:rowOff>
    </xdr:to>
    <xdr:pic>
      <xdr:nvPicPr>
        <xdr:cNvPr id="1525" name="Picture 1536"/>
        <xdr:cNvPicPr>
          <a:picLocks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4457700" y="3229927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162</xdr:row>
      <xdr:rowOff>66675</xdr:rowOff>
    </xdr:from>
    <xdr:to>
      <xdr:col>2</xdr:col>
      <xdr:colOff>1685925</xdr:colOff>
      <xdr:row>162</xdr:row>
      <xdr:rowOff>1971675</xdr:rowOff>
    </xdr:to>
    <xdr:pic>
      <xdr:nvPicPr>
        <xdr:cNvPr id="1526" name="Picture 1538"/>
        <xdr:cNvPicPr>
          <a:picLocks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4457700" y="3250215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163</xdr:row>
      <xdr:rowOff>66675</xdr:rowOff>
    </xdr:from>
    <xdr:to>
      <xdr:col>2</xdr:col>
      <xdr:colOff>1657350</xdr:colOff>
      <xdr:row>163</xdr:row>
      <xdr:rowOff>1971675</xdr:rowOff>
    </xdr:to>
    <xdr:pic>
      <xdr:nvPicPr>
        <xdr:cNvPr id="1527" name="Picture 1540"/>
        <xdr:cNvPicPr>
          <a:picLocks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4486275" y="32705040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390525</xdr:colOff>
      <xdr:row>166</xdr:row>
      <xdr:rowOff>66675</xdr:rowOff>
    </xdr:from>
    <xdr:to>
      <xdr:col>2</xdr:col>
      <xdr:colOff>1657350</xdr:colOff>
      <xdr:row>166</xdr:row>
      <xdr:rowOff>1971675</xdr:rowOff>
    </xdr:to>
    <xdr:pic>
      <xdr:nvPicPr>
        <xdr:cNvPr id="1528" name="Picture 1542"/>
        <xdr:cNvPicPr>
          <a:picLocks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4486275" y="33313687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167</xdr:row>
      <xdr:rowOff>66675</xdr:rowOff>
    </xdr:from>
    <xdr:to>
      <xdr:col>2</xdr:col>
      <xdr:colOff>1685925</xdr:colOff>
      <xdr:row>167</xdr:row>
      <xdr:rowOff>1971675</xdr:rowOff>
    </xdr:to>
    <xdr:pic>
      <xdr:nvPicPr>
        <xdr:cNvPr id="1529" name="Picture 1544"/>
        <xdr:cNvPicPr>
          <a:picLocks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4457700" y="3351657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168</xdr:row>
      <xdr:rowOff>66675</xdr:rowOff>
    </xdr:from>
    <xdr:to>
      <xdr:col>2</xdr:col>
      <xdr:colOff>1685925</xdr:colOff>
      <xdr:row>168</xdr:row>
      <xdr:rowOff>1971675</xdr:rowOff>
    </xdr:to>
    <xdr:pic>
      <xdr:nvPicPr>
        <xdr:cNvPr id="1530" name="Picture 1546"/>
        <xdr:cNvPicPr>
          <a:picLocks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4457700" y="33719452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169</xdr:row>
      <xdr:rowOff>66675</xdr:rowOff>
    </xdr:from>
    <xdr:to>
      <xdr:col>2</xdr:col>
      <xdr:colOff>1685925</xdr:colOff>
      <xdr:row>169</xdr:row>
      <xdr:rowOff>1971675</xdr:rowOff>
    </xdr:to>
    <xdr:pic>
      <xdr:nvPicPr>
        <xdr:cNvPr id="1531" name="Picture 1548"/>
        <xdr:cNvPicPr>
          <a:picLocks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4457700" y="33922335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170</xdr:row>
      <xdr:rowOff>66675</xdr:rowOff>
    </xdr:from>
    <xdr:to>
      <xdr:col>2</xdr:col>
      <xdr:colOff>1685925</xdr:colOff>
      <xdr:row>170</xdr:row>
      <xdr:rowOff>1971675</xdr:rowOff>
    </xdr:to>
    <xdr:pic>
      <xdr:nvPicPr>
        <xdr:cNvPr id="1532" name="Picture 1550"/>
        <xdr:cNvPicPr>
          <a:picLocks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4457700" y="341252175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361950</xdr:colOff>
      <xdr:row>171</xdr:row>
      <xdr:rowOff>66675</xdr:rowOff>
    </xdr:from>
    <xdr:to>
      <xdr:col>2</xdr:col>
      <xdr:colOff>1685925</xdr:colOff>
      <xdr:row>171</xdr:row>
      <xdr:rowOff>1971675</xdr:rowOff>
    </xdr:to>
    <xdr:pic>
      <xdr:nvPicPr>
        <xdr:cNvPr id="1533" name="Picture 1552"/>
        <xdr:cNvPicPr>
          <a:picLocks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4457700" y="343281000"/>
          <a:ext cx="13239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172</xdr:row>
      <xdr:rowOff>66675</xdr:rowOff>
    </xdr:from>
    <xdr:to>
      <xdr:col>2</xdr:col>
      <xdr:colOff>1743075</xdr:colOff>
      <xdr:row>172</xdr:row>
      <xdr:rowOff>1971675</xdr:rowOff>
    </xdr:to>
    <xdr:pic>
      <xdr:nvPicPr>
        <xdr:cNvPr id="1534" name="Picture 1554"/>
        <xdr:cNvPicPr>
          <a:picLocks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4410075" y="345309825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173</xdr:row>
      <xdr:rowOff>66675</xdr:rowOff>
    </xdr:from>
    <xdr:to>
      <xdr:col>2</xdr:col>
      <xdr:colOff>1743075</xdr:colOff>
      <xdr:row>173</xdr:row>
      <xdr:rowOff>1971675</xdr:rowOff>
    </xdr:to>
    <xdr:pic>
      <xdr:nvPicPr>
        <xdr:cNvPr id="1535" name="Picture 1556"/>
        <xdr:cNvPicPr>
          <a:picLocks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4400550" y="3473386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174</xdr:row>
      <xdr:rowOff>66675</xdr:rowOff>
    </xdr:from>
    <xdr:to>
      <xdr:col>2</xdr:col>
      <xdr:colOff>1743075</xdr:colOff>
      <xdr:row>174</xdr:row>
      <xdr:rowOff>1971675</xdr:rowOff>
    </xdr:to>
    <xdr:pic>
      <xdr:nvPicPr>
        <xdr:cNvPr id="1536" name="Picture 1558"/>
        <xdr:cNvPicPr>
          <a:picLocks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4400550" y="34936747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175</xdr:row>
      <xdr:rowOff>66675</xdr:rowOff>
    </xdr:from>
    <xdr:to>
      <xdr:col>2</xdr:col>
      <xdr:colOff>1743075</xdr:colOff>
      <xdr:row>175</xdr:row>
      <xdr:rowOff>1971675</xdr:rowOff>
    </xdr:to>
    <xdr:pic>
      <xdr:nvPicPr>
        <xdr:cNvPr id="1537" name="Picture 1560"/>
        <xdr:cNvPicPr>
          <a:picLocks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4410075" y="351396300"/>
          <a:ext cx="142875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176</xdr:row>
      <xdr:rowOff>66675</xdr:rowOff>
    </xdr:from>
    <xdr:to>
      <xdr:col>2</xdr:col>
      <xdr:colOff>1743075</xdr:colOff>
      <xdr:row>176</xdr:row>
      <xdr:rowOff>1971675</xdr:rowOff>
    </xdr:to>
    <xdr:pic>
      <xdr:nvPicPr>
        <xdr:cNvPr id="1538" name="Picture 1562"/>
        <xdr:cNvPicPr>
          <a:picLocks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00550" y="353425125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177</xdr:row>
      <xdr:rowOff>66675</xdr:rowOff>
    </xdr:from>
    <xdr:to>
      <xdr:col>2</xdr:col>
      <xdr:colOff>1743075</xdr:colOff>
      <xdr:row>177</xdr:row>
      <xdr:rowOff>1971675</xdr:rowOff>
    </xdr:to>
    <xdr:pic>
      <xdr:nvPicPr>
        <xdr:cNvPr id="1539" name="Picture 1564"/>
        <xdr:cNvPicPr>
          <a:picLocks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4400550" y="3554539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178</xdr:row>
      <xdr:rowOff>66675</xdr:rowOff>
    </xdr:from>
    <xdr:to>
      <xdr:col>2</xdr:col>
      <xdr:colOff>1733550</xdr:colOff>
      <xdr:row>178</xdr:row>
      <xdr:rowOff>1971675</xdr:rowOff>
    </xdr:to>
    <xdr:pic>
      <xdr:nvPicPr>
        <xdr:cNvPr id="1540" name="Picture 1566"/>
        <xdr:cNvPicPr>
          <a:picLocks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4410075" y="3574827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179</xdr:row>
      <xdr:rowOff>66675</xdr:rowOff>
    </xdr:from>
    <xdr:to>
      <xdr:col>2</xdr:col>
      <xdr:colOff>1743075</xdr:colOff>
      <xdr:row>179</xdr:row>
      <xdr:rowOff>1971675</xdr:rowOff>
    </xdr:to>
    <xdr:pic>
      <xdr:nvPicPr>
        <xdr:cNvPr id="1541" name="Picture 1568"/>
        <xdr:cNvPicPr>
          <a:picLocks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4400550" y="35951160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304800</xdr:colOff>
      <xdr:row>181</xdr:row>
      <xdr:rowOff>66675</xdr:rowOff>
    </xdr:from>
    <xdr:to>
      <xdr:col>2</xdr:col>
      <xdr:colOff>1743075</xdr:colOff>
      <xdr:row>181</xdr:row>
      <xdr:rowOff>1971675</xdr:rowOff>
    </xdr:to>
    <xdr:pic>
      <xdr:nvPicPr>
        <xdr:cNvPr id="1542" name="Picture 1570"/>
        <xdr:cNvPicPr>
          <a:picLocks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4400550" y="363569250"/>
          <a:ext cx="143827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314325</xdr:colOff>
      <xdr:row>182</xdr:row>
      <xdr:rowOff>66675</xdr:rowOff>
    </xdr:from>
    <xdr:to>
      <xdr:col>2</xdr:col>
      <xdr:colOff>1733550</xdr:colOff>
      <xdr:row>182</xdr:row>
      <xdr:rowOff>1971675</xdr:rowOff>
    </xdr:to>
    <xdr:pic>
      <xdr:nvPicPr>
        <xdr:cNvPr id="1543" name="Picture 1572"/>
        <xdr:cNvPicPr>
          <a:picLocks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4410075" y="365598075"/>
          <a:ext cx="14192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295275</xdr:colOff>
      <xdr:row>183</xdr:row>
      <xdr:rowOff>66675</xdr:rowOff>
    </xdr:from>
    <xdr:to>
      <xdr:col>2</xdr:col>
      <xdr:colOff>1752600</xdr:colOff>
      <xdr:row>183</xdr:row>
      <xdr:rowOff>1971675</xdr:rowOff>
    </xdr:to>
    <xdr:pic>
      <xdr:nvPicPr>
        <xdr:cNvPr id="1544" name="Picture 1574"/>
        <xdr:cNvPicPr>
          <a:picLocks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4391025" y="367626900"/>
          <a:ext cx="14573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9</xdr:row>
      <xdr:rowOff>66675</xdr:rowOff>
    </xdr:from>
    <xdr:to>
      <xdr:col>0</xdr:col>
      <xdr:colOff>1657350</xdr:colOff>
      <xdr:row>9</xdr:row>
      <xdr:rowOff>1971675</xdr:rowOff>
    </xdr:to>
    <xdr:pic>
      <xdr:nvPicPr>
        <xdr:cNvPr id="1545" name="Picture 1576"/>
        <xdr:cNvPicPr>
          <a:picLocks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390525" y="146113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20</xdr:row>
      <xdr:rowOff>66675</xdr:rowOff>
    </xdr:from>
    <xdr:to>
      <xdr:col>0</xdr:col>
      <xdr:colOff>1657350</xdr:colOff>
      <xdr:row>20</xdr:row>
      <xdr:rowOff>1971675</xdr:rowOff>
    </xdr:to>
    <xdr:pic>
      <xdr:nvPicPr>
        <xdr:cNvPr id="1546" name="Picture 1578"/>
        <xdr:cNvPicPr>
          <a:picLocks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390525" y="369284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145</xdr:row>
      <xdr:rowOff>66675</xdr:rowOff>
    </xdr:from>
    <xdr:to>
      <xdr:col>0</xdr:col>
      <xdr:colOff>1657350</xdr:colOff>
      <xdr:row>145</xdr:row>
      <xdr:rowOff>1971675</xdr:rowOff>
    </xdr:to>
    <xdr:pic>
      <xdr:nvPicPr>
        <xdr:cNvPr id="1547" name="Picture 1584"/>
        <xdr:cNvPicPr>
          <a:picLocks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390525" y="2905315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157</xdr:row>
      <xdr:rowOff>66675</xdr:rowOff>
    </xdr:from>
    <xdr:to>
      <xdr:col>0</xdr:col>
      <xdr:colOff>1657350</xdr:colOff>
      <xdr:row>157</xdr:row>
      <xdr:rowOff>1971675</xdr:rowOff>
    </xdr:to>
    <xdr:pic>
      <xdr:nvPicPr>
        <xdr:cNvPr id="1548" name="Picture 1590"/>
        <xdr:cNvPicPr>
          <a:picLocks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390525" y="3148774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164</xdr:row>
      <xdr:rowOff>66675</xdr:rowOff>
    </xdr:from>
    <xdr:to>
      <xdr:col>0</xdr:col>
      <xdr:colOff>1657350</xdr:colOff>
      <xdr:row>164</xdr:row>
      <xdr:rowOff>1971675</xdr:rowOff>
    </xdr:to>
    <xdr:pic>
      <xdr:nvPicPr>
        <xdr:cNvPr id="1549" name="Picture 1592"/>
        <xdr:cNvPicPr>
          <a:picLocks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390525" y="3290792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165</xdr:row>
      <xdr:rowOff>66675</xdr:rowOff>
    </xdr:from>
    <xdr:to>
      <xdr:col>0</xdr:col>
      <xdr:colOff>1657350</xdr:colOff>
      <xdr:row>165</xdr:row>
      <xdr:rowOff>1971675</xdr:rowOff>
    </xdr:to>
    <xdr:pic>
      <xdr:nvPicPr>
        <xdr:cNvPr id="1550" name="Picture 1594"/>
        <xdr:cNvPicPr>
          <a:picLocks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390525" y="331108050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390525</xdr:colOff>
      <xdr:row>180</xdr:row>
      <xdr:rowOff>66675</xdr:rowOff>
    </xdr:from>
    <xdr:to>
      <xdr:col>0</xdr:col>
      <xdr:colOff>1657350</xdr:colOff>
      <xdr:row>180</xdr:row>
      <xdr:rowOff>1971675</xdr:rowOff>
    </xdr:to>
    <xdr:pic>
      <xdr:nvPicPr>
        <xdr:cNvPr id="1551" name="Picture 1598"/>
        <xdr:cNvPicPr>
          <a:picLocks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390525" y="361540425"/>
          <a:ext cx="1266825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561975</xdr:colOff>
      <xdr:row>0</xdr:row>
      <xdr:rowOff>123825</xdr:rowOff>
    </xdr:from>
    <xdr:to>
      <xdr:col>1</xdr:col>
      <xdr:colOff>790575</xdr:colOff>
      <xdr:row>0</xdr:row>
      <xdr:rowOff>1428750</xdr:rowOff>
    </xdr:to>
    <xdr:pic>
      <xdr:nvPicPr>
        <xdr:cNvPr id="1552" name="Immagine 1"/>
        <xdr:cNvPicPr>
          <a:picLocks noChangeAspect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561975" y="123825"/>
          <a:ext cx="2276475" cy="130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H185"/>
  <sheetViews>
    <sheetView showGridLines="0" tabSelected="1" topLeftCell="C1" zoomScale="80" zoomScaleNormal="80" workbookViewId="0">
      <pane ySplit="3" topLeftCell="A4" activePane="bottomLeft" state="frozen"/>
      <selection pane="bottomLeft" activeCell="P193" sqref="P193"/>
    </sheetView>
  </sheetViews>
  <sheetFormatPr defaultRowHeight="12.75" x14ac:dyDescent="0.25"/>
  <cols>
    <col min="1" max="3" width="30.7109375" style="8" customWidth="1"/>
    <col min="4" max="4" width="20.7109375" style="8" bestFit="1" customWidth="1"/>
    <col min="5" max="5" width="15.85546875" style="8" bestFit="1" customWidth="1"/>
    <col min="6" max="6" width="7.7109375" style="8" bestFit="1" customWidth="1"/>
    <col min="7" max="7" width="19.5703125" style="8" bestFit="1" customWidth="1"/>
    <col min="8" max="8" width="14.42578125" style="9" bestFit="1" customWidth="1"/>
    <col min="9" max="10" width="17.85546875" style="9" bestFit="1" customWidth="1"/>
    <col min="11" max="11" width="21.42578125" style="9" bestFit="1" customWidth="1"/>
    <col min="12" max="12" width="10.5703125" style="8" bestFit="1" customWidth="1"/>
    <col min="13" max="13" width="10" style="35" bestFit="1" customWidth="1"/>
    <col min="14" max="14" width="10" style="10" bestFit="1" customWidth="1"/>
    <col min="15" max="15" width="21.42578125" style="19" customWidth="1"/>
    <col min="16" max="16" width="2.28515625" style="15" bestFit="1" customWidth="1"/>
    <col min="17" max="17" width="3" style="15" bestFit="1" customWidth="1"/>
    <col min="18" max="27" width="3.42578125" style="15" bestFit="1" customWidth="1"/>
    <col min="28" max="33" width="4.42578125" style="15" bestFit="1" customWidth="1"/>
    <col min="34" max="34" width="9.140625" style="11"/>
    <col min="35" max="16384" width="9.140625" style="8"/>
  </cols>
  <sheetData>
    <row r="1" spans="1:34" s="4" customFormat="1" ht="129.94999999999999" customHeight="1" x14ac:dyDescent="0.25">
      <c r="B1" s="5" t="s">
        <v>495</v>
      </c>
      <c r="H1" s="6"/>
      <c r="I1" s="6"/>
      <c r="J1" s="6"/>
      <c r="K1" s="6"/>
      <c r="M1" s="31"/>
      <c r="N1" s="7"/>
      <c r="O1" s="7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3"/>
    </row>
    <row r="2" spans="1:34" s="17" customFormat="1" x14ac:dyDescent="0.25">
      <c r="H2" s="18"/>
      <c r="I2" s="18"/>
      <c r="J2" s="18"/>
      <c r="K2" s="18"/>
      <c r="M2" s="32"/>
      <c r="N2" s="19"/>
      <c r="O2" s="36"/>
      <c r="P2" s="37" t="s">
        <v>493</v>
      </c>
      <c r="Q2" s="37"/>
      <c r="R2" s="37"/>
      <c r="S2" s="37"/>
      <c r="T2" s="37"/>
      <c r="U2" s="37"/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11"/>
    </row>
    <row r="3" spans="1:34" s="3" customFormat="1" ht="25.5" x14ac:dyDescent="0.25">
      <c r="A3" s="20" t="s">
        <v>496</v>
      </c>
      <c r="B3" s="20" t="s">
        <v>496</v>
      </c>
      <c r="C3" s="20" t="s">
        <v>496</v>
      </c>
      <c r="D3" s="20" t="s">
        <v>1</v>
      </c>
      <c r="E3" s="21" t="s">
        <v>0</v>
      </c>
      <c r="F3" s="20" t="s">
        <v>2</v>
      </c>
      <c r="G3" s="20" t="s">
        <v>3</v>
      </c>
      <c r="H3" s="20" t="s">
        <v>4</v>
      </c>
      <c r="I3" s="20" t="s">
        <v>5</v>
      </c>
      <c r="J3" s="20" t="s">
        <v>6</v>
      </c>
      <c r="K3" s="20" t="s">
        <v>497</v>
      </c>
      <c r="L3" s="20" t="s">
        <v>7</v>
      </c>
      <c r="M3" s="33" t="s">
        <v>8</v>
      </c>
      <c r="N3" s="24" t="s">
        <v>9</v>
      </c>
      <c r="O3" s="29"/>
      <c r="P3" s="25" t="s">
        <v>10</v>
      </c>
      <c r="Q3" s="25" t="s">
        <v>11</v>
      </c>
      <c r="R3" s="25" t="s">
        <v>12</v>
      </c>
      <c r="S3" s="25" t="s">
        <v>13</v>
      </c>
      <c r="T3" s="25" t="s">
        <v>14</v>
      </c>
      <c r="U3" s="25" t="s">
        <v>15</v>
      </c>
      <c r="V3" s="25" t="s">
        <v>16</v>
      </c>
      <c r="W3" s="25" t="s">
        <v>17</v>
      </c>
      <c r="X3" s="25" t="s">
        <v>18</v>
      </c>
      <c r="Y3" s="25" t="s">
        <v>19</v>
      </c>
      <c r="Z3" s="25" t="s">
        <v>20</v>
      </c>
      <c r="AA3" s="25" t="s">
        <v>21</v>
      </c>
      <c r="AB3" s="25" t="s">
        <v>22</v>
      </c>
      <c r="AC3" s="25" t="s">
        <v>23</v>
      </c>
      <c r="AD3" s="25" t="s">
        <v>24</v>
      </c>
      <c r="AE3" s="25" t="s">
        <v>25</v>
      </c>
      <c r="AF3" s="25" t="s">
        <v>26</v>
      </c>
      <c r="AG3" s="25" t="s">
        <v>27</v>
      </c>
      <c r="AH3" s="26" t="s">
        <v>494</v>
      </c>
    </row>
    <row r="4" spans="1:34" ht="159.94999999999999" customHeight="1" x14ac:dyDescent="0.25">
      <c r="A4" s="1"/>
      <c r="B4" s="1"/>
      <c r="C4" s="1"/>
      <c r="D4" s="1" t="str">
        <f t="shared" ref="D4:D35" si="0">E4&amp;F4</f>
        <v>W339505M4055X78</v>
      </c>
      <c r="E4" s="22" t="s">
        <v>28</v>
      </c>
      <c r="F4" s="1" t="s">
        <v>29</v>
      </c>
      <c r="G4" s="1" t="s">
        <v>30</v>
      </c>
      <c r="H4" s="27" t="s">
        <v>31</v>
      </c>
      <c r="I4" s="27" t="s">
        <v>32</v>
      </c>
      <c r="J4" s="27" t="s">
        <v>32</v>
      </c>
      <c r="K4" s="27" t="s">
        <v>33</v>
      </c>
      <c r="L4" s="1" t="s">
        <v>34</v>
      </c>
      <c r="M4" s="34">
        <v>100</v>
      </c>
      <c r="N4" s="28">
        <v>254.99999999999997</v>
      </c>
      <c r="O4" s="30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>
        <v>6</v>
      </c>
      <c r="AC4" s="14"/>
      <c r="AD4" s="14"/>
      <c r="AE4" s="14"/>
      <c r="AF4" s="14"/>
      <c r="AG4" s="14"/>
      <c r="AH4" s="16">
        <f>SUM(P4:AG4)</f>
        <v>6</v>
      </c>
    </row>
    <row r="5" spans="1:34" ht="159.94999999999999" customHeight="1" x14ac:dyDescent="0.25">
      <c r="A5" s="1"/>
      <c r="B5" s="1"/>
      <c r="C5" s="1"/>
      <c r="D5" s="1" t="str">
        <f t="shared" si="0"/>
        <v>W4H8201M3876A00</v>
      </c>
      <c r="E5" s="22" t="s">
        <v>35</v>
      </c>
      <c r="F5" s="1" t="s">
        <v>36</v>
      </c>
      <c r="G5" s="1" t="s">
        <v>37</v>
      </c>
      <c r="H5" s="27" t="s">
        <v>38</v>
      </c>
      <c r="I5" s="27" t="s">
        <v>39</v>
      </c>
      <c r="J5" s="27" t="s">
        <v>39</v>
      </c>
      <c r="K5" s="27" t="s">
        <v>33</v>
      </c>
      <c r="L5" s="1" t="s">
        <v>34</v>
      </c>
      <c r="M5" s="34">
        <v>67</v>
      </c>
      <c r="N5" s="28">
        <v>170.85</v>
      </c>
      <c r="O5" s="30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>
        <v>12</v>
      </c>
      <c r="AC5" s="14">
        <v>14</v>
      </c>
      <c r="AD5" s="14">
        <v>5</v>
      </c>
      <c r="AE5" s="14">
        <v>8</v>
      </c>
      <c r="AF5" s="14">
        <v>11</v>
      </c>
      <c r="AG5" s="14">
        <v>4</v>
      </c>
      <c r="AH5" s="16">
        <f t="shared" ref="AH5:AH68" si="1">SUM(P5:AG5)</f>
        <v>54</v>
      </c>
    </row>
    <row r="6" spans="1:34" ht="159.94999999999999" customHeight="1" x14ac:dyDescent="0.25">
      <c r="A6" s="1"/>
      <c r="B6" s="1"/>
      <c r="C6" s="1"/>
      <c r="D6" s="1" t="str">
        <f t="shared" si="0"/>
        <v>W4H8201M3876C74</v>
      </c>
      <c r="E6" s="22" t="s">
        <v>35</v>
      </c>
      <c r="F6" s="1" t="s">
        <v>40</v>
      </c>
      <c r="G6" s="1" t="s">
        <v>41</v>
      </c>
      <c r="H6" s="27" t="s">
        <v>38</v>
      </c>
      <c r="I6" s="27" t="s">
        <v>39</v>
      </c>
      <c r="J6" s="27" t="s">
        <v>39</v>
      </c>
      <c r="K6" s="27" t="s">
        <v>33</v>
      </c>
      <c r="L6" s="1" t="s">
        <v>34</v>
      </c>
      <c r="M6" s="34">
        <v>67</v>
      </c>
      <c r="N6" s="28">
        <v>170.85</v>
      </c>
      <c r="O6" s="30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>
        <v>17</v>
      </c>
      <c r="AD6" s="14"/>
      <c r="AE6" s="14"/>
      <c r="AF6" s="14"/>
      <c r="AG6" s="14"/>
      <c r="AH6" s="16">
        <f t="shared" si="1"/>
        <v>17</v>
      </c>
    </row>
    <row r="7" spans="1:34" ht="159.94999999999999" customHeight="1" x14ac:dyDescent="0.25">
      <c r="A7" s="1"/>
      <c r="B7" s="1"/>
      <c r="C7" s="1"/>
      <c r="D7" s="1" t="str">
        <f t="shared" si="0"/>
        <v>WSM4010X14724020</v>
      </c>
      <c r="E7" s="22" t="s">
        <v>42</v>
      </c>
      <c r="F7" s="1" t="s">
        <v>43</v>
      </c>
      <c r="G7" s="1" t="s">
        <v>44</v>
      </c>
      <c r="H7" s="27" t="s">
        <v>38</v>
      </c>
      <c r="I7" s="27" t="s">
        <v>45</v>
      </c>
      <c r="J7" s="27" t="s">
        <v>45</v>
      </c>
      <c r="K7" s="27" t="s">
        <v>33</v>
      </c>
      <c r="L7" s="1" t="s">
        <v>46</v>
      </c>
      <c r="M7" s="34">
        <v>119</v>
      </c>
      <c r="N7" s="28">
        <v>303.45</v>
      </c>
      <c r="O7" s="30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>
        <v>1</v>
      </c>
      <c r="AC7" s="14">
        <v>2</v>
      </c>
      <c r="AD7" s="14">
        <v>1</v>
      </c>
      <c r="AE7" s="14">
        <v>2</v>
      </c>
      <c r="AF7" s="14"/>
      <c r="AG7" s="14"/>
      <c r="AH7" s="16">
        <f t="shared" si="1"/>
        <v>6</v>
      </c>
    </row>
    <row r="8" spans="1:34" ht="159.94999999999999" customHeight="1" x14ac:dyDescent="0.25">
      <c r="A8" s="1"/>
      <c r="B8" s="1"/>
      <c r="C8" s="1"/>
      <c r="D8" s="1" t="str">
        <f t="shared" si="0"/>
        <v>W647301M4364C74</v>
      </c>
      <c r="E8" s="22" t="s">
        <v>47</v>
      </c>
      <c r="F8" s="1" t="s">
        <v>40</v>
      </c>
      <c r="G8" s="1" t="s">
        <v>41</v>
      </c>
      <c r="H8" s="27" t="s">
        <v>48</v>
      </c>
      <c r="I8" s="27" t="s">
        <v>49</v>
      </c>
      <c r="J8" s="27" t="s">
        <v>49</v>
      </c>
      <c r="K8" s="27" t="s">
        <v>33</v>
      </c>
      <c r="L8" s="1" t="s">
        <v>34</v>
      </c>
      <c r="M8" s="34">
        <v>109</v>
      </c>
      <c r="N8" s="28">
        <v>277.95</v>
      </c>
      <c r="O8" s="30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>
        <v>1</v>
      </c>
      <c r="AF8" s="14"/>
      <c r="AG8" s="14"/>
      <c r="AH8" s="16">
        <f t="shared" si="1"/>
        <v>1</v>
      </c>
    </row>
    <row r="9" spans="1:34" ht="159.94999999999999" customHeight="1" x14ac:dyDescent="0.25">
      <c r="A9" s="1"/>
      <c r="B9" s="1"/>
      <c r="C9" s="1"/>
      <c r="D9" s="1" t="str">
        <f t="shared" si="0"/>
        <v>W159380E2330A00</v>
      </c>
      <c r="E9" s="22" t="s">
        <v>50</v>
      </c>
      <c r="F9" s="1" t="s">
        <v>51</v>
      </c>
      <c r="G9" s="1" t="s">
        <v>37</v>
      </c>
      <c r="H9" s="27" t="s">
        <v>52</v>
      </c>
      <c r="I9" s="27" t="s">
        <v>53</v>
      </c>
      <c r="J9" s="27" t="s">
        <v>53</v>
      </c>
      <c r="K9" s="27" t="s">
        <v>54</v>
      </c>
      <c r="L9" s="1" t="s">
        <v>34</v>
      </c>
      <c r="M9" s="34" t="e">
        <v>#N/A</v>
      </c>
      <c r="N9" s="28" t="e">
        <v>#N/A</v>
      </c>
      <c r="O9" s="30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>
        <v>1</v>
      </c>
      <c r="AD9" s="14"/>
      <c r="AE9" s="14"/>
      <c r="AF9" s="14"/>
      <c r="AG9" s="14"/>
      <c r="AH9" s="16">
        <f t="shared" si="1"/>
        <v>1</v>
      </c>
    </row>
    <row r="10" spans="1:34" ht="159.94999999999999" customHeight="1" x14ac:dyDescent="0.25">
      <c r="A10" s="1"/>
      <c r="B10" s="1"/>
      <c r="C10" s="1"/>
      <c r="D10" s="1" t="str">
        <f t="shared" si="0"/>
        <v>W330301M3685Y93</v>
      </c>
      <c r="E10" s="22" t="s">
        <v>55</v>
      </c>
      <c r="F10" s="1" t="s">
        <v>56</v>
      </c>
      <c r="G10" s="1" t="s">
        <v>57</v>
      </c>
      <c r="H10" s="27" t="s">
        <v>58</v>
      </c>
      <c r="I10" s="27" t="s">
        <v>59</v>
      </c>
      <c r="J10" s="27" t="s">
        <v>59</v>
      </c>
      <c r="K10" s="27" t="s">
        <v>60</v>
      </c>
      <c r="L10" s="1" t="s">
        <v>61</v>
      </c>
      <c r="M10" s="34">
        <v>110</v>
      </c>
      <c r="N10" s="28">
        <v>280.5</v>
      </c>
      <c r="O10" s="30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>
        <v>1</v>
      </c>
      <c r="AC10" s="14"/>
      <c r="AD10" s="14"/>
      <c r="AE10" s="14"/>
      <c r="AF10" s="14"/>
      <c r="AG10" s="14"/>
      <c r="AH10" s="16">
        <f t="shared" si="1"/>
        <v>1</v>
      </c>
    </row>
    <row r="11" spans="1:34" ht="159.94999999999999" customHeight="1" x14ac:dyDescent="0.25">
      <c r="A11" s="1"/>
      <c r="B11" s="1"/>
      <c r="C11" s="1"/>
      <c r="D11" s="1" t="str">
        <f t="shared" si="0"/>
        <v>W337401M40684072</v>
      </c>
      <c r="E11" s="22" t="s">
        <v>62</v>
      </c>
      <c r="F11" s="1" t="s">
        <v>63</v>
      </c>
      <c r="G11" s="1" t="s">
        <v>64</v>
      </c>
      <c r="H11" s="27" t="s">
        <v>58</v>
      </c>
      <c r="I11" s="27" t="s">
        <v>65</v>
      </c>
      <c r="J11" s="27" t="s">
        <v>65</v>
      </c>
      <c r="K11" s="27" t="s">
        <v>33</v>
      </c>
      <c r="L11" s="1" t="s">
        <v>34</v>
      </c>
      <c r="M11" s="34">
        <v>110</v>
      </c>
      <c r="N11" s="28">
        <v>280.5</v>
      </c>
      <c r="O11" s="30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>
        <v>1</v>
      </c>
      <c r="AC11" s="14">
        <v>2</v>
      </c>
      <c r="AD11" s="14">
        <v>1</v>
      </c>
      <c r="AE11" s="14">
        <v>2</v>
      </c>
      <c r="AF11" s="14">
        <v>2</v>
      </c>
      <c r="AG11" s="14"/>
      <c r="AH11" s="16">
        <f t="shared" si="1"/>
        <v>8</v>
      </c>
    </row>
    <row r="12" spans="1:34" ht="159.94999999999999" customHeight="1" x14ac:dyDescent="0.25">
      <c r="A12" s="1"/>
      <c r="B12" s="1"/>
      <c r="C12" s="1"/>
      <c r="D12" s="1" t="str">
        <f t="shared" si="0"/>
        <v>W630225E2340O80</v>
      </c>
      <c r="E12" s="22" t="s">
        <v>66</v>
      </c>
      <c r="F12" s="1" t="s">
        <v>67</v>
      </c>
      <c r="G12" s="1" t="s">
        <v>68</v>
      </c>
      <c r="H12" s="27" t="s">
        <v>58</v>
      </c>
      <c r="I12" s="27" t="s">
        <v>69</v>
      </c>
      <c r="J12" s="27" t="s">
        <v>69</v>
      </c>
      <c r="K12" s="27" t="s">
        <v>70</v>
      </c>
      <c r="L12" s="1" t="s">
        <v>34</v>
      </c>
      <c r="M12" s="34">
        <v>77</v>
      </c>
      <c r="N12" s="28">
        <v>196.35</v>
      </c>
      <c r="O12" s="30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>
        <v>2</v>
      </c>
      <c r="AD12" s="14">
        <v>1</v>
      </c>
      <c r="AE12" s="14">
        <v>2</v>
      </c>
      <c r="AF12" s="14"/>
      <c r="AG12" s="14">
        <v>2</v>
      </c>
      <c r="AH12" s="16">
        <f t="shared" si="1"/>
        <v>7</v>
      </c>
    </row>
    <row r="13" spans="1:34" ht="159.94999999999999" customHeight="1" x14ac:dyDescent="0.25">
      <c r="A13" s="1"/>
      <c r="B13" s="1"/>
      <c r="C13" s="1"/>
      <c r="D13" s="1" t="str">
        <f t="shared" si="0"/>
        <v>W630225E2340Y70</v>
      </c>
      <c r="E13" s="22" t="s">
        <v>66</v>
      </c>
      <c r="F13" s="1" t="s">
        <v>71</v>
      </c>
      <c r="G13" s="1" t="s">
        <v>57</v>
      </c>
      <c r="H13" s="27" t="s">
        <v>58</v>
      </c>
      <c r="I13" s="27" t="s">
        <v>69</v>
      </c>
      <c r="J13" s="27" t="s">
        <v>69</v>
      </c>
      <c r="K13" s="27" t="s">
        <v>70</v>
      </c>
      <c r="L13" s="1" t="s">
        <v>34</v>
      </c>
      <c r="M13" s="34">
        <v>77</v>
      </c>
      <c r="N13" s="28">
        <v>196.35</v>
      </c>
      <c r="O13" s="30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>
        <v>1</v>
      </c>
      <c r="AC13" s="14"/>
      <c r="AD13" s="14"/>
      <c r="AE13" s="14"/>
      <c r="AF13" s="14">
        <v>1</v>
      </c>
      <c r="AG13" s="14"/>
      <c r="AH13" s="16">
        <f t="shared" si="1"/>
        <v>2</v>
      </c>
    </row>
    <row r="14" spans="1:34" ht="159.94999999999999" customHeight="1" x14ac:dyDescent="0.25">
      <c r="A14" s="1"/>
      <c r="B14" s="1"/>
      <c r="C14" s="1"/>
      <c r="D14" s="1" t="str">
        <f t="shared" si="0"/>
        <v>W630226E2340O80</v>
      </c>
      <c r="E14" s="22" t="s">
        <v>72</v>
      </c>
      <c r="F14" s="1" t="s">
        <v>67</v>
      </c>
      <c r="G14" s="1" t="s">
        <v>68</v>
      </c>
      <c r="H14" s="27" t="s">
        <v>58</v>
      </c>
      <c r="I14" s="27" t="s">
        <v>73</v>
      </c>
      <c r="J14" s="27" t="s">
        <v>73</v>
      </c>
      <c r="K14" s="27" t="s">
        <v>70</v>
      </c>
      <c r="L14" s="1" t="s">
        <v>34</v>
      </c>
      <c r="M14" s="34">
        <v>77</v>
      </c>
      <c r="N14" s="28">
        <v>196.35</v>
      </c>
      <c r="O14" s="30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>
        <v>1</v>
      </c>
      <c r="AD14" s="14">
        <v>3</v>
      </c>
      <c r="AE14" s="14"/>
      <c r="AF14" s="14"/>
      <c r="AG14" s="14"/>
      <c r="AH14" s="16">
        <f t="shared" si="1"/>
        <v>4</v>
      </c>
    </row>
    <row r="15" spans="1:34" ht="159.94999999999999" customHeight="1" x14ac:dyDescent="0.25">
      <c r="A15" s="1"/>
      <c r="B15" s="1"/>
      <c r="C15" s="1"/>
      <c r="D15" s="1" t="str">
        <f t="shared" si="0"/>
        <v>W630226E2340V70</v>
      </c>
      <c r="E15" s="22" t="s">
        <v>72</v>
      </c>
      <c r="F15" s="1" t="s">
        <v>74</v>
      </c>
      <c r="G15" s="1" t="s">
        <v>75</v>
      </c>
      <c r="H15" s="27" t="s">
        <v>58</v>
      </c>
      <c r="I15" s="27" t="s">
        <v>73</v>
      </c>
      <c r="J15" s="27" t="s">
        <v>73</v>
      </c>
      <c r="K15" s="27" t="s">
        <v>70</v>
      </c>
      <c r="L15" s="1" t="s">
        <v>34</v>
      </c>
      <c r="M15" s="34">
        <v>77</v>
      </c>
      <c r="N15" s="28">
        <v>196.35</v>
      </c>
      <c r="O15" s="30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>
        <v>3</v>
      </c>
      <c r="AD15" s="14">
        <v>2</v>
      </c>
      <c r="AE15" s="14">
        <v>2</v>
      </c>
      <c r="AF15" s="14">
        <v>2</v>
      </c>
      <c r="AG15" s="14">
        <v>1</v>
      </c>
      <c r="AH15" s="16">
        <f t="shared" si="1"/>
        <v>10</v>
      </c>
    </row>
    <row r="16" spans="1:34" ht="159.94999999999999" customHeight="1" x14ac:dyDescent="0.25">
      <c r="A16" s="1"/>
      <c r="B16" s="1"/>
      <c r="C16" s="1"/>
      <c r="D16" s="1" t="str">
        <f t="shared" si="0"/>
        <v>W630226E2340Y70</v>
      </c>
      <c r="E16" s="22" t="s">
        <v>72</v>
      </c>
      <c r="F16" s="1" t="s">
        <v>71</v>
      </c>
      <c r="G16" s="1" t="s">
        <v>57</v>
      </c>
      <c r="H16" s="27" t="s">
        <v>58</v>
      </c>
      <c r="I16" s="27" t="s">
        <v>73</v>
      </c>
      <c r="J16" s="27" t="s">
        <v>73</v>
      </c>
      <c r="K16" s="27" t="s">
        <v>70</v>
      </c>
      <c r="L16" s="1" t="s">
        <v>34</v>
      </c>
      <c r="M16" s="34">
        <v>77</v>
      </c>
      <c r="N16" s="28">
        <v>196.35</v>
      </c>
      <c r="O16" s="30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>
        <v>1</v>
      </c>
      <c r="AC16" s="14"/>
      <c r="AD16" s="14">
        <v>4</v>
      </c>
      <c r="AE16" s="14"/>
      <c r="AF16" s="14"/>
      <c r="AG16" s="14"/>
      <c r="AH16" s="16">
        <f t="shared" si="1"/>
        <v>5</v>
      </c>
    </row>
    <row r="17" spans="1:34" ht="159.94999999999999" customHeight="1" x14ac:dyDescent="0.25">
      <c r="A17" s="1"/>
      <c r="B17" s="1"/>
      <c r="C17" s="1"/>
      <c r="D17" s="1" t="str">
        <f t="shared" si="0"/>
        <v>W630655M4055O97</v>
      </c>
      <c r="E17" s="22" t="s">
        <v>76</v>
      </c>
      <c r="F17" s="1" t="s">
        <v>77</v>
      </c>
      <c r="G17" s="1" t="s">
        <v>68</v>
      </c>
      <c r="H17" s="27" t="s">
        <v>58</v>
      </c>
      <c r="I17" s="27" t="s">
        <v>78</v>
      </c>
      <c r="J17" s="27" t="s">
        <v>78</v>
      </c>
      <c r="K17" s="27" t="s">
        <v>33</v>
      </c>
      <c r="L17" s="1" t="s">
        <v>34</v>
      </c>
      <c r="M17" s="34">
        <v>87</v>
      </c>
      <c r="N17" s="28">
        <v>221.85</v>
      </c>
      <c r="O17" s="30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>
        <v>2</v>
      </c>
      <c r="AC17" s="14">
        <v>3</v>
      </c>
      <c r="AD17" s="14">
        <v>2</v>
      </c>
      <c r="AE17" s="14"/>
      <c r="AF17" s="14"/>
      <c r="AG17" s="14"/>
      <c r="AH17" s="16">
        <f t="shared" si="1"/>
        <v>7</v>
      </c>
    </row>
    <row r="18" spans="1:34" ht="159.94999999999999" customHeight="1" x14ac:dyDescent="0.25">
      <c r="A18" s="1"/>
      <c r="B18" s="1"/>
      <c r="C18" s="1"/>
      <c r="D18" s="1" t="str">
        <f t="shared" si="0"/>
        <v>W630656E2246A00</v>
      </c>
      <c r="E18" s="22" t="s">
        <v>79</v>
      </c>
      <c r="F18" s="1" t="s">
        <v>36</v>
      </c>
      <c r="G18" s="1" t="s">
        <v>37</v>
      </c>
      <c r="H18" s="27" t="s">
        <v>58</v>
      </c>
      <c r="I18" s="27" t="s">
        <v>80</v>
      </c>
      <c r="J18" s="27" t="s">
        <v>80</v>
      </c>
      <c r="K18" s="27" t="s">
        <v>70</v>
      </c>
      <c r="L18" s="1" t="s">
        <v>34</v>
      </c>
      <c r="M18" s="34">
        <v>77</v>
      </c>
      <c r="N18" s="28">
        <v>196.35</v>
      </c>
      <c r="O18" s="30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>
        <v>24</v>
      </c>
      <c r="AC18" s="14">
        <v>29</v>
      </c>
      <c r="AD18" s="14">
        <v>27</v>
      </c>
      <c r="AE18" s="14">
        <v>24</v>
      </c>
      <c r="AF18" s="14">
        <v>24</v>
      </c>
      <c r="AG18" s="14">
        <v>8</v>
      </c>
      <c r="AH18" s="16">
        <f t="shared" si="1"/>
        <v>136</v>
      </c>
    </row>
    <row r="19" spans="1:34" ht="159.94999999999999" customHeight="1" x14ac:dyDescent="0.25">
      <c r="A19" s="1"/>
      <c r="B19" s="1"/>
      <c r="C19" s="1"/>
      <c r="D19" s="1" t="str">
        <f t="shared" si="0"/>
        <v>W630656E2246C74</v>
      </c>
      <c r="E19" s="22" t="s">
        <v>79</v>
      </c>
      <c r="F19" s="1" t="s">
        <v>40</v>
      </c>
      <c r="G19" s="1" t="s">
        <v>41</v>
      </c>
      <c r="H19" s="27" t="s">
        <v>58</v>
      </c>
      <c r="I19" s="27" t="s">
        <v>80</v>
      </c>
      <c r="J19" s="27" t="s">
        <v>80</v>
      </c>
      <c r="K19" s="27" t="s">
        <v>70</v>
      </c>
      <c r="L19" s="1" t="s">
        <v>34</v>
      </c>
      <c r="M19" s="34">
        <v>77</v>
      </c>
      <c r="N19" s="28">
        <v>196.35</v>
      </c>
      <c r="O19" s="30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>
        <v>2</v>
      </c>
      <c r="AC19" s="14">
        <v>7</v>
      </c>
      <c r="AD19" s="14">
        <v>5</v>
      </c>
      <c r="AE19" s="14"/>
      <c r="AF19" s="14"/>
      <c r="AG19" s="14"/>
      <c r="AH19" s="16">
        <f t="shared" si="1"/>
        <v>14</v>
      </c>
    </row>
    <row r="20" spans="1:34" ht="159.94999999999999" customHeight="1" x14ac:dyDescent="0.25">
      <c r="A20" s="1"/>
      <c r="B20" s="1"/>
      <c r="C20" s="1"/>
      <c r="D20" s="1" t="str">
        <f t="shared" si="0"/>
        <v>W630657E2246C74</v>
      </c>
      <c r="E20" s="22" t="s">
        <v>81</v>
      </c>
      <c r="F20" s="1" t="s">
        <v>40</v>
      </c>
      <c r="G20" s="1" t="s">
        <v>41</v>
      </c>
      <c r="H20" s="27" t="s">
        <v>58</v>
      </c>
      <c r="I20" s="27" t="s">
        <v>82</v>
      </c>
      <c r="J20" s="27" t="s">
        <v>82</v>
      </c>
      <c r="K20" s="27" t="s">
        <v>70</v>
      </c>
      <c r="L20" s="1" t="s">
        <v>34</v>
      </c>
      <c r="M20" s="34">
        <v>77</v>
      </c>
      <c r="N20" s="28">
        <v>196.35</v>
      </c>
      <c r="O20" s="30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>
        <v>9</v>
      </c>
      <c r="AC20" s="14">
        <v>18</v>
      </c>
      <c r="AD20" s="14">
        <v>19</v>
      </c>
      <c r="AE20" s="14">
        <v>16</v>
      </c>
      <c r="AF20" s="14">
        <v>9</v>
      </c>
      <c r="AG20" s="14"/>
      <c r="AH20" s="16">
        <f t="shared" si="1"/>
        <v>71</v>
      </c>
    </row>
    <row r="21" spans="1:34" ht="159.94999999999999" customHeight="1" x14ac:dyDescent="0.25">
      <c r="A21" s="1"/>
      <c r="B21" s="1"/>
      <c r="C21" s="1"/>
      <c r="D21" s="1" t="str">
        <f t="shared" si="0"/>
        <v>W643000E21920022</v>
      </c>
      <c r="E21" s="22" t="s">
        <v>83</v>
      </c>
      <c r="F21" s="1" t="s">
        <v>84</v>
      </c>
      <c r="G21" s="1" t="s">
        <v>85</v>
      </c>
      <c r="H21" s="27" t="s">
        <v>58</v>
      </c>
      <c r="I21" s="27" t="s">
        <v>86</v>
      </c>
      <c r="J21" s="27" t="s">
        <v>86</v>
      </c>
      <c r="K21" s="27" t="s">
        <v>70</v>
      </c>
      <c r="L21" s="1" t="s">
        <v>34</v>
      </c>
      <c r="M21" s="34">
        <v>91</v>
      </c>
      <c r="N21" s="28">
        <v>232.04999999999998</v>
      </c>
      <c r="O21" s="30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>
        <v>1</v>
      </c>
      <c r="AD21" s="14"/>
      <c r="AE21" s="14"/>
      <c r="AF21" s="14"/>
      <c r="AG21" s="14"/>
      <c r="AH21" s="16">
        <f t="shared" si="1"/>
        <v>1</v>
      </c>
    </row>
    <row r="22" spans="1:34" ht="159.94999999999999" customHeight="1" x14ac:dyDescent="0.25">
      <c r="A22" s="1"/>
      <c r="B22" s="1"/>
      <c r="C22" s="1"/>
      <c r="D22" s="1" t="str">
        <f t="shared" si="0"/>
        <v>W643102M4055C74</v>
      </c>
      <c r="E22" s="22" t="s">
        <v>87</v>
      </c>
      <c r="F22" s="1" t="s">
        <v>40</v>
      </c>
      <c r="G22" s="1" t="s">
        <v>41</v>
      </c>
      <c r="H22" s="27" t="s">
        <v>58</v>
      </c>
      <c r="I22" s="27" t="s">
        <v>88</v>
      </c>
      <c r="J22" s="27" t="s">
        <v>88</v>
      </c>
      <c r="K22" s="27" t="s">
        <v>33</v>
      </c>
      <c r="L22" s="1" t="s">
        <v>34</v>
      </c>
      <c r="M22" s="34">
        <v>89</v>
      </c>
      <c r="N22" s="28">
        <v>226.95</v>
      </c>
      <c r="O22" s="30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>
        <v>4</v>
      </c>
      <c r="AC22" s="14"/>
      <c r="AD22" s="14"/>
      <c r="AE22" s="14"/>
      <c r="AF22" s="14"/>
      <c r="AG22" s="14"/>
      <c r="AH22" s="16">
        <f t="shared" si="1"/>
        <v>4</v>
      </c>
    </row>
    <row r="23" spans="1:34" ht="159.94999999999999" customHeight="1" x14ac:dyDescent="0.25">
      <c r="A23" s="1"/>
      <c r="B23" s="1"/>
      <c r="C23" s="1"/>
      <c r="D23" s="1" t="str">
        <f t="shared" si="0"/>
        <v>W645900E23250005</v>
      </c>
      <c r="E23" s="22" t="s">
        <v>89</v>
      </c>
      <c r="F23" s="1" t="s">
        <v>90</v>
      </c>
      <c r="G23" s="1" t="s">
        <v>91</v>
      </c>
      <c r="H23" s="27" t="s">
        <v>58</v>
      </c>
      <c r="I23" s="27" t="s">
        <v>92</v>
      </c>
      <c r="J23" s="27" t="s">
        <v>92</v>
      </c>
      <c r="K23" s="27" t="s">
        <v>54</v>
      </c>
      <c r="L23" s="1" t="s">
        <v>34</v>
      </c>
      <c r="M23" s="34">
        <v>94</v>
      </c>
      <c r="N23" s="28">
        <v>239.7</v>
      </c>
      <c r="O23" s="30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>
        <v>1</v>
      </c>
      <c r="AF23" s="14"/>
      <c r="AG23" s="14"/>
      <c r="AH23" s="16">
        <f t="shared" si="1"/>
        <v>1</v>
      </c>
    </row>
    <row r="24" spans="1:34" ht="159.94999999999999" customHeight="1" x14ac:dyDescent="0.25">
      <c r="A24" s="1"/>
      <c r="B24" s="1"/>
      <c r="C24" s="1"/>
      <c r="D24" s="1" t="str">
        <f t="shared" si="0"/>
        <v>W646102M4457A00</v>
      </c>
      <c r="E24" s="22" t="s">
        <v>93</v>
      </c>
      <c r="F24" s="1" t="s">
        <v>36</v>
      </c>
      <c r="G24" s="1" t="s">
        <v>37</v>
      </c>
      <c r="H24" s="27" t="s">
        <v>58</v>
      </c>
      <c r="I24" s="27" t="s">
        <v>94</v>
      </c>
      <c r="J24" s="27" t="s">
        <v>94</v>
      </c>
      <c r="K24" s="27" t="s">
        <v>33</v>
      </c>
      <c r="L24" s="1" t="s">
        <v>34</v>
      </c>
      <c r="M24" s="34">
        <v>74</v>
      </c>
      <c r="N24" s="28">
        <v>188.7</v>
      </c>
      <c r="O24" s="30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>
        <v>1</v>
      </c>
      <c r="AC24" s="14">
        <v>3</v>
      </c>
      <c r="AD24" s="14">
        <v>1</v>
      </c>
      <c r="AE24" s="14"/>
      <c r="AF24" s="14"/>
      <c r="AG24" s="14"/>
      <c r="AH24" s="16">
        <f t="shared" si="1"/>
        <v>5</v>
      </c>
    </row>
    <row r="25" spans="1:34" ht="159.94999999999999" customHeight="1" x14ac:dyDescent="0.25">
      <c r="A25" s="1"/>
      <c r="B25" s="1"/>
      <c r="C25" s="1"/>
      <c r="D25" s="1" t="str">
        <f t="shared" si="0"/>
        <v>W646102M4457C74</v>
      </c>
      <c r="E25" s="22" t="s">
        <v>93</v>
      </c>
      <c r="F25" s="1" t="s">
        <v>40</v>
      </c>
      <c r="G25" s="1" t="s">
        <v>41</v>
      </c>
      <c r="H25" s="27" t="s">
        <v>58</v>
      </c>
      <c r="I25" s="27" t="s">
        <v>94</v>
      </c>
      <c r="J25" s="27" t="s">
        <v>94</v>
      </c>
      <c r="K25" s="27" t="s">
        <v>33</v>
      </c>
      <c r="L25" s="1" t="s">
        <v>34</v>
      </c>
      <c r="M25" s="34">
        <v>74</v>
      </c>
      <c r="N25" s="28">
        <v>188.7</v>
      </c>
      <c r="O25" s="30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>
        <v>4</v>
      </c>
      <c r="AC25" s="14">
        <v>7</v>
      </c>
      <c r="AD25" s="14">
        <v>4</v>
      </c>
      <c r="AE25" s="14"/>
      <c r="AF25" s="14"/>
      <c r="AG25" s="14"/>
      <c r="AH25" s="16">
        <f t="shared" si="1"/>
        <v>15</v>
      </c>
    </row>
    <row r="26" spans="1:34" ht="159.94999999999999" customHeight="1" x14ac:dyDescent="0.25">
      <c r="A26" s="1"/>
      <c r="B26" s="1"/>
      <c r="C26" s="1"/>
      <c r="D26" s="1" t="str">
        <f t="shared" si="0"/>
        <v>W646102M4457N29</v>
      </c>
      <c r="E26" s="22" t="s">
        <v>93</v>
      </c>
      <c r="F26" s="1" t="s">
        <v>95</v>
      </c>
      <c r="G26" s="1" t="s">
        <v>96</v>
      </c>
      <c r="H26" s="27" t="s">
        <v>58</v>
      </c>
      <c r="I26" s="27" t="s">
        <v>94</v>
      </c>
      <c r="J26" s="27" t="s">
        <v>94</v>
      </c>
      <c r="K26" s="27" t="s">
        <v>33</v>
      </c>
      <c r="L26" s="1" t="s">
        <v>34</v>
      </c>
      <c r="M26" s="34">
        <v>74</v>
      </c>
      <c r="N26" s="28">
        <v>188.7</v>
      </c>
      <c r="O26" s="30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>
        <v>1</v>
      </c>
      <c r="AC26" s="14"/>
      <c r="AD26" s="14">
        <v>1</v>
      </c>
      <c r="AE26" s="14">
        <v>2</v>
      </c>
      <c r="AF26" s="14">
        <v>1</v>
      </c>
      <c r="AG26" s="14"/>
      <c r="AH26" s="16">
        <f t="shared" si="1"/>
        <v>5</v>
      </c>
    </row>
    <row r="27" spans="1:34" ht="159.94999999999999" customHeight="1" x14ac:dyDescent="0.25">
      <c r="A27" s="1"/>
      <c r="B27" s="1"/>
      <c r="C27" s="1"/>
      <c r="D27" s="1" t="str">
        <f t="shared" si="0"/>
        <v>W648702M4055Y57</v>
      </c>
      <c r="E27" s="22" t="s">
        <v>97</v>
      </c>
      <c r="F27" s="1" t="s">
        <v>98</v>
      </c>
      <c r="G27" s="1" t="s">
        <v>57</v>
      </c>
      <c r="H27" s="27" t="s">
        <v>58</v>
      </c>
      <c r="I27" s="27" t="s">
        <v>99</v>
      </c>
      <c r="J27" s="27" t="s">
        <v>99</v>
      </c>
      <c r="K27" s="27" t="s">
        <v>33</v>
      </c>
      <c r="L27" s="1" t="s">
        <v>34</v>
      </c>
      <c r="M27" s="34">
        <v>78</v>
      </c>
      <c r="N27" s="28">
        <v>198.89999999999998</v>
      </c>
      <c r="O27" s="30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>
        <v>8</v>
      </c>
      <c r="AC27" s="14"/>
      <c r="AD27" s="14">
        <v>1</v>
      </c>
      <c r="AE27" s="14"/>
      <c r="AF27" s="14"/>
      <c r="AG27" s="14"/>
      <c r="AH27" s="16">
        <f t="shared" si="1"/>
        <v>9</v>
      </c>
    </row>
    <row r="28" spans="1:34" ht="159.94999999999999" customHeight="1" x14ac:dyDescent="0.25">
      <c r="A28" s="1"/>
      <c r="B28" s="1"/>
      <c r="C28" s="1"/>
      <c r="D28" s="1" t="str">
        <f t="shared" si="0"/>
        <v>W649701M4457C74</v>
      </c>
      <c r="E28" s="22" t="s">
        <v>100</v>
      </c>
      <c r="F28" s="1" t="s">
        <v>40</v>
      </c>
      <c r="G28" s="1" t="s">
        <v>41</v>
      </c>
      <c r="H28" s="27" t="s">
        <v>58</v>
      </c>
      <c r="I28" s="27" t="s">
        <v>101</v>
      </c>
      <c r="J28" s="27" t="s">
        <v>101</v>
      </c>
      <c r="K28" s="27" t="s">
        <v>33</v>
      </c>
      <c r="L28" s="1" t="s">
        <v>34</v>
      </c>
      <c r="M28" s="34">
        <v>109</v>
      </c>
      <c r="N28" s="28">
        <v>277.95</v>
      </c>
      <c r="O28" s="30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>
        <v>8</v>
      </c>
      <c r="AD28" s="14"/>
      <c r="AE28" s="14"/>
      <c r="AF28" s="14"/>
      <c r="AG28" s="14"/>
      <c r="AH28" s="16">
        <f t="shared" si="1"/>
        <v>8</v>
      </c>
    </row>
    <row r="29" spans="1:34" ht="159.94999999999999" customHeight="1" x14ac:dyDescent="0.25">
      <c r="A29" s="1"/>
      <c r="B29" s="1"/>
      <c r="C29" s="1"/>
      <c r="D29" s="1" t="str">
        <f t="shared" si="0"/>
        <v>W649801E2416C74</v>
      </c>
      <c r="E29" s="22" t="s">
        <v>102</v>
      </c>
      <c r="F29" s="1" t="s">
        <v>40</v>
      </c>
      <c r="G29" s="1" t="s">
        <v>41</v>
      </c>
      <c r="H29" s="27" t="s">
        <v>58</v>
      </c>
      <c r="I29" s="27" t="s">
        <v>103</v>
      </c>
      <c r="J29" s="27" t="s">
        <v>103</v>
      </c>
      <c r="K29" s="27" t="s">
        <v>104</v>
      </c>
      <c r="L29" s="1" t="s">
        <v>34</v>
      </c>
      <c r="M29" s="34">
        <v>84</v>
      </c>
      <c r="N29" s="28">
        <v>214.2</v>
      </c>
      <c r="O29" s="30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>
        <v>9</v>
      </c>
      <c r="AC29" s="14">
        <v>17</v>
      </c>
      <c r="AD29" s="14">
        <v>15</v>
      </c>
      <c r="AE29" s="14">
        <v>19</v>
      </c>
      <c r="AF29" s="14">
        <v>4</v>
      </c>
      <c r="AG29" s="14"/>
      <c r="AH29" s="16">
        <f t="shared" si="1"/>
        <v>64</v>
      </c>
    </row>
    <row r="30" spans="1:34" ht="159.94999999999999" customHeight="1" x14ac:dyDescent="0.25">
      <c r="A30" s="1"/>
      <c r="B30" s="1"/>
      <c r="C30" s="1"/>
      <c r="D30" s="1" t="str">
        <f t="shared" si="0"/>
        <v>W649801E2416P00</v>
      </c>
      <c r="E30" s="22" t="s">
        <v>102</v>
      </c>
      <c r="F30" s="1" t="s">
        <v>105</v>
      </c>
      <c r="G30" s="1" t="s">
        <v>68</v>
      </c>
      <c r="H30" s="27" t="s">
        <v>58</v>
      </c>
      <c r="I30" s="27" t="s">
        <v>103</v>
      </c>
      <c r="J30" s="27" t="s">
        <v>103</v>
      </c>
      <c r="K30" s="27" t="s">
        <v>104</v>
      </c>
      <c r="L30" s="1" t="s">
        <v>34</v>
      </c>
      <c r="M30" s="34">
        <v>84</v>
      </c>
      <c r="N30" s="28">
        <v>214.2</v>
      </c>
      <c r="O30" s="30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>
        <v>4</v>
      </c>
      <c r="AC30" s="14">
        <v>3</v>
      </c>
      <c r="AD30" s="14">
        <v>1</v>
      </c>
      <c r="AE30" s="14"/>
      <c r="AF30" s="14"/>
      <c r="AG30" s="14"/>
      <c r="AH30" s="16">
        <f t="shared" si="1"/>
        <v>8</v>
      </c>
    </row>
    <row r="31" spans="1:34" ht="159.94999999999999" customHeight="1" x14ac:dyDescent="0.25">
      <c r="A31" s="1"/>
      <c r="B31" s="1"/>
      <c r="C31" s="1"/>
      <c r="D31" s="1" t="str">
        <f t="shared" si="0"/>
        <v>W650001E2246C74</v>
      </c>
      <c r="E31" s="22" t="s">
        <v>106</v>
      </c>
      <c r="F31" s="1" t="s">
        <v>40</v>
      </c>
      <c r="G31" s="1" t="s">
        <v>41</v>
      </c>
      <c r="H31" s="27" t="s">
        <v>58</v>
      </c>
      <c r="I31" s="27" t="s">
        <v>107</v>
      </c>
      <c r="J31" s="27" t="s">
        <v>107</v>
      </c>
      <c r="K31" s="27" t="s">
        <v>70</v>
      </c>
      <c r="L31" s="1" t="s">
        <v>34</v>
      </c>
      <c r="M31" s="34">
        <v>99</v>
      </c>
      <c r="N31" s="28">
        <v>252.45</v>
      </c>
      <c r="O31" s="30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>
        <v>5</v>
      </c>
      <c r="AD31" s="14">
        <v>2</v>
      </c>
      <c r="AE31" s="14"/>
      <c r="AF31" s="14"/>
      <c r="AG31" s="14"/>
      <c r="AH31" s="16">
        <f t="shared" si="1"/>
        <v>7</v>
      </c>
    </row>
    <row r="32" spans="1:34" ht="159.94999999999999" customHeight="1" x14ac:dyDescent="0.25">
      <c r="A32" s="1"/>
      <c r="B32" s="1"/>
      <c r="C32" s="1"/>
      <c r="D32" s="1" t="str">
        <f t="shared" si="0"/>
        <v>W650801E2340A00</v>
      </c>
      <c r="E32" s="22" t="s">
        <v>108</v>
      </c>
      <c r="F32" s="1" t="s">
        <v>36</v>
      </c>
      <c r="G32" s="1" t="s">
        <v>109</v>
      </c>
      <c r="H32" s="27" t="s">
        <v>58</v>
      </c>
      <c r="I32" s="27" t="s">
        <v>110</v>
      </c>
      <c r="J32" s="27" t="s">
        <v>110</v>
      </c>
      <c r="K32" s="27" t="s">
        <v>70</v>
      </c>
      <c r="L32" s="1" t="s">
        <v>34</v>
      </c>
      <c r="M32" s="34">
        <v>92</v>
      </c>
      <c r="N32" s="28">
        <v>234.6</v>
      </c>
      <c r="O32" s="30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>
        <v>3</v>
      </c>
      <c r="AC32" s="14">
        <v>4</v>
      </c>
      <c r="AD32" s="14">
        <v>6</v>
      </c>
      <c r="AE32" s="14">
        <v>3</v>
      </c>
      <c r="AF32" s="14">
        <v>2</v>
      </c>
      <c r="AG32" s="14"/>
      <c r="AH32" s="16">
        <f t="shared" si="1"/>
        <v>18</v>
      </c>
    </row>
    <row r="33" spans="1:34" ht="159.94999999999999" customHeight="1" x14ac:dyDescent="0.25">
      <c r="A33" s="1"/>
      <c r="B33" s="1"/>
      <c r="C33" s="1"/>
      <c r="D33" s="1" t="str">
        <f t="shared" si="0"/>
        <v>W650802E2340C74</v>
      </c>
      <c r="E33" s="22" t="s">
        <v>111</v>
      </c>
      <c r="F33" s="1" t="s">
        <v>40</v>
      </c>
      <c r="G33" s="1" t="s">
        <v>41</v>
      </c>
      <c r="H33" s="27" t="s">
        <v>58</v>
      </c>
      <c r="I33" s="27" t="s">
        <v>112</v>
      </c>
      <c r="J33" s="27" t="s">
        <v>112</v>
      </c>
      <c r="K33" s="27" t="s">
        <v>70</v>
      </c>
      <c r="L33" s="1" t="s">
        <v>34</v>
      </c>
      <c r="M33" s="34">
        <v>79</v>
      </c>
      <c r="N33" s="28">
        <v>201.45</v>
      </c>
      <c r="O33" s="30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>
        <v>3</v>
      </c>
      <c r="AC33" s="14"/>
      <c r="AD33" s="14">
        <v>4</v>
      </c>
      <c r="AE33" s="14"/>
      <c r="AF33" s="14"/>
      <c r="AG33" s="14"/>
      <c r="AH33" s="16">
        <f t="shared" si="1"/>
        <v>7</v>
      </c>
    </row>
    <row r="34" spans="1:34" ht="159.94999999999999" customHeight="1" x14ac:dyDescent="0.25">
      <c r="A34" s="1"/>
      <c r="B34" s="1"/>
      <c r="C34" s="1"/>
      <c r="D34" s="1" t="str">
        <f t="shared" si="0"/>
        <v>WSM3890X1495Y67</v>
      </c>
      <c r="E34" s="22" t="s">
        <v>113</v>
      </c>
      <c r="F34" s="1" t="s">
        <v>114</v>
      </c>
      <c r="G34" s="1" t="s">
        <v>57</v>
      </c>
      <c r="H34" s="27" t="s">
        <v>58</v>
      </c>
      <c r="I34" s="27" t="s">
        <v>115</v>
      </c>
      <c r="J34" s="27" t="s">
        <v>115</v>
      </c>
      <c r="K34" s="27" t="s">
        <v>116</v>
      </c>
      <c r="L34" s="1" t="s">
        <v>117</v>
      </c>
      <c r="M34" s="34">
        <v>112</v>
      </c>
      <c r="N34" s="28">
        <v>285.59999999999997</v>
      </c>
      <c r="O34" s="30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>
        <v>6</v>
      </c>
      <c r="AC34" s="14"/>
      <c r="AD34" s="14"/>
      <c r="AE34" s="14"/>
      <c r="AF34" s="14"/>
      <c r="AG34" s="14"/>
      <c r="AH34" s="16">
        <f t="shared" si="1"/>
        <v>6</v>
      </c>
    </row>
    <row r="35" spans="1:34" ht="159.94999999999999" customHeight="1" x14ac:dyDescent="0.25">
      <c r="A35" s="1"/>
      <c r="B35" s="1"/>
      <c r="C35" s="1"/>
      <c r="D35" s="1" t="str">
        <f t="shared" si="0"/>
        <v>WSD2910X1148E122</v>
      </c>
      <c r="E35" s="2" t="s">
        <v>472</v>
      </c>
      <c r="F35" s="1" t="s">
        <v>475</v>
      </c>
      <c r="G35" s="1" t="s">
        <v>483</v>
      </c>
      <c r="H35" s="27" t="s">
        <v>52</v>
      </c>
      <c r="I35" s="27" t="s">
        <v>480</v>
      </c>
      <c r="J35" s="27" t="s">
        <v>480</v>
      </c>
      <c r="K35" s="27" t="s">
        <v>478</v>
      </c>
      <c r="L35" s="1" t="s">
        <v>46</v>
      </c>
      <c r="M35" s="34">
        <v>107</v>
      </c>
      <c r="N35" s="28">
        <v>272.84999999999997</v>
      </c>
      <c r="O35" s="30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>
        <v>2</v>
      </c>
      <c r="AD35" s="14"/>
      <c r="AE35" s="14"/>
      <c r="AF35" s="14"/>
      <c r="AG35" s="14"/>
      <c r="AH35" s="16">
        <f t="shared" si="1"/>
        <v>2</v>
      </c>
    </row>
    <row r="36" spans="1:34" ht="159.94999999999999" customHeight="1" x14ac:dyDescent="0.25">
      <c r="A36" s="1"/>
      <c r="B36" s="1"/>
      <c r="C36" s="1"/>
      <c r="D36" s="1" t="str">
        <f t="shared" ref="D36:D67" si="2">E36&amp;F36</f>
        <v>WSG1811X0683O81</v>
      </c>
      <c r="E36" s="2" t="s">
        <v>473</v>
      </c>
      <c r="F36" s="1" t="s">
        <v>476</v>
      </c>
      <c r="G36" s="1" t="s">
        <v>68</v>
      </c>
      <c r="H36" s="27" t="s">
        <v>52</v>
      </c>
      <c r="I36" s="27" t="s">
        <v>481</v>
      </c>
      <c r="J36" s="27" t="s">
        <v>481</v>
      </c>
      <c r="K36" s="27" t="s">
        <v>479</v>
      </c>
      <c r="L36" s="1" t="s">
        <v>117</v>
      </c>
      <c r="M36" s="34">
        <v>155</v>
      </c>
      <c r="N36" s="28">
        <v>395.25</v>
      </c>
      <c r="O36" s="30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>
        <v>1</v>
      </c>
      <c r="AD36" s="14"/>
      <c r="AE36" s="14"/>
      <c r="AF36" s="14"/>
      <c r="AG36" s="14"/>
      <c r="AH36" s="16">
        <f t="shared" si="1"/>
        <v>1</v>
      </c>
    </row>
    <row r="37" spans="1:34" ht="159.94999999999999" customHeight="1" x14ac:dyDescent="0.25">
      <c r="A37" s="1"/>
      <c r="B37" s="1"/>
      <c r="C37" s="1"/>
      <c r="D37" s="1" t="str">
        <f t="shared" si="2"/>
        <v>WS80G11X13064026</v>
      </c>
      <c r="E37" s="2" t="s">
        <v>474</v>
      </c>
      <c r="F37" s="1" t="s">
        <v>477</v>
      </c>
      <c r="G37" s="1" t="s">
        <v>484</v>
      </c>
      <c r="H37" s="27" t="s">
        <v>52</v>
      </c>
      <c r="I37" s="27" t="s">
        <v>482</v>
      </c>
      <c r="J37" s="27" t="s">
        <v>482</v>
      </c>
      <c r="K37" s="27" t="s">
        <v>478</v>
      </c>
      <c r="L37" s="1" t="s">
        <v>46</v>
      </c>
      <c r="M37" s="34">
        <v>131</v>
      </c>
      <c r="N37" s="28">
        <v>334.04999999999995</v>
      </c>
      <c r="O37" s="30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>
        <v>1</v>
      </c>
      <c r="AG37" s="14"/>
      <c r="AH37" s="16">
        <f t="shared" si="1"/>
        <v>1</v>
      </c>
    </row>
    <row r="38" spans="1:34" ht="159.94999999999999" customHeight="1" x14ac:dyDescent="0.25">
      <c r="A38" s="1"/>
      <c r="B38" s="1"/>
      <c r="C38" s="1"/>
      <c r="D38" s="1" t="str">
        <f t="shared" si="2"/>
        <v>W4H8001E1951A00</v>
      </c>
      <c r="E38" s="22" t="s">
        <v>118</v>
      </c>
      <c r="F38" s="1" t="s">
        <v>36</v>
      </c>
      <c r="G38" s="1" t="s">
        <v>37</v>
      </c>
      <c r="H38" s="27" t="s">
        <v>119</v>
      </c>
      <c r="I38" s="27" t="s">
        <v>120</v>
      </c>
      <c r="J38" s="27" t="s">
        <v>120</v>
      </c>
      <c r="K38" s="27" t="s">
        <v>70</v>
      </c>
      <c r="L38" s="1" t="s">
        <v>34</v>
      </c>
      <c r="M38" s="34">
        <v>44</v>
      </c>
      <c r="N38" s="28">
        <v>112.19999999999999</v>
      </c>
      <c r="O38" s="30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>
        <v>1</v>
      </c>
      <c r="AC38" s="14">
        <v>3</v>
      </c>
      <c r="AD38" s="14">
        <v>1</v>
      </c>
      <c r="AE38" s="14">
        <v>1</v>
      </c>
      <c r="AF38" s="14">
        <v>4</v>
      </c>
      <c r="AG38" s="14">
        <v>1</v>
      </c>
      <c r="AH38" s="16">
        <f t="shared" si="1"/>
        <v>11</v>
      </c>
    </row>
    <row r="39" spans="1:34" ht="159.94999999999999" customHeight="1" x14ac:dyDescent="0.25">
      <c r="A39" s="1"/>
      <c r="B39" s="1"/>
      <c r="C39" s="1"/>
      <c r="D39" s="1" t="str">
        <f t="shared" si="2"/>
        <v>W4H8001E1951C74</v>
      </c>
      <c r="E39" s="22" t="s">
        <v>118</v>
      </c>
      <c r="F39" s="1" t="s">
        <v>40</v>
      </c>
      <c r="G39" s="1" t="s">
        <v>41</v>
      </c>
      <c r="H39" s="27" t="s">
        <v>119</v>
      </c>
      <c r="I39" s="27" t="s">
        <v>120</v>
      </c>
      <c r="J39" s="27" t="s">
        <v>120</v>
      </c>
      <c r="K39" s="27" t="s">
        <v>70</v>
      </c>
      <c r="L39" s="1" t="s">
        <v>34</v>
      </c>
      <c r="M39" s="34">
        <v>44</v>
      </c>
      <c r="N39" s="28">
        <v>112.19999999999999</v>
      </c>
      <c r="O39" s="30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>
        <v>2</v>
      </c>
      <c r="AC39" s="14">
        <v>3</v>
      </c>
      <c r="AD39" s="14">
        <v>4</v>
      </c>
      <c r="AE39" s="14">
        <v>2</v>
      </c>
      <c r="AF39" s="14"/>
      <c r="AG39" s="14"/>
      <c r="AH39" s="16">
        <f t="shared" si="1"/>
        <v>11</v>
      </c>
    </row>
    <row r="40" spans="1:34" ht="159.94999999999999" customHeight="1" x14ac:dyDescent="0.25">
      <c r="A40" s="1"/>
      <c r="B40" s="1"/>
      <c r="C40" s="1"/>
      <c r="D40" s="1" t="str">
        <f t="shared" si="2"/>
        <v>W4H8001E1951N29</v>
      </c>
      <c r="E40" s="22" t="s">
        <v>118</v>
      </c>
      <c r="F40" s="1" t="s">
        <v>95</v>
      </c>
      <c r="G40" s="1" t="s">
        <v>96</v>
      </c>
      <c r="H40" s="27" t="s">
        <v>119</v>
      </c>
      <c r="I40" s="27" t="s">
        <v>120</v>
      </c>
      <c r="J40" s="27" t="s">
        <v>120</v>
      </c>
      <c r="K40" s="27" t="s">
        <v>70</v>
      </c>
      <c r="L40" s="1" t="s">
        <v>34</v>
      </c>
      <c r="M40" s="34">
        <v>44</v>
      </c>
      <c r="N40" s="28">
        <v>112.19999999999999</v>
      </c>
      <c r="O40" s="30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>
        <v>5</v>
      </c>
      <c r="AC40" s="14">
        <v>6</v>
      </c>
      <c r="AD40" s="14">
        <v>9</v>
      </c>
      <c r="AE40" s="14">
        <v>7</v>
      </c>
      <c r="AF40" s="14">
        <v>3</v>
      </c>
      <c r="AG40" s="14"/>
      <c r="AH40" s="16">
        <f t="shared" si="1"/>
        <v>30</v>
      </c>
    </row>
    <row r="41" spans="1:34" ht="159.94999999999999" customHeight="1" x14ac:dyDescent="0.25">
      <c r="A41" s="1"/>
      <c r="B41" s="1"/>
      <c r="C41" s="1"/>
      <c r="D41" s="1" t="str">
        <f t="shared" si="2"/>
        <v>WCE7100S39580003</v>
      </c>
      <c r="E41" s="22" t="s">
        <v>121</v>
      </c>
      <c r="F41" s="1" t="s">
        <v>122</v>
      </c>
      <c r="G41" s="1" t="s">
        <v>123</v>
      </c>
      <c r="H41" s="27" t="s">
        <v>119</v>
      </c>
      <c r="I41" s="27" t="s">
        <v>124</v>
      </c>
      <c r="J41" s="27" t="s">
        <v>124</v>
      </c>
      <c r="K41" s="27" t="s">
        <v>125</v>
      </c>
      <c r="L41" s="1" t="s">
        <v>126</v>
      </c>
      <c r="M41" s="34">
        <v>94</v>
      </c>
      <c r="N41" s="28">
        <v>239.7</v>
      </c>
      <c r="O41" s="30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>
        <v>2</v>
      </c>
      <c r="AC41" s="14">
        <v>2</v>
      </c>
      <c r="AD41" s="14">
        <v>2</v>
      </c>
      <c r="AE41" s="14"/>
      <c r="AF41" s="14">
        <v>3</v>
      </c>
      <c r="AG41" s="14"/>
      <c r="AH41" s="16">
        <f t="shared" si="1"/>
        <v>9</v>
      </c>
    </row>
    <row r="42" spans="1:34" ht="159.94999999999999" customHeight="1" x14ac:dyDescent="0.25">
      <c r="A42" s="1"/>
      <c r="B42" s="1"/>
      <c r="C42" s="1"/>
      <c r="D42" s="1" t="str">
        <f t="shared" si="2"/>
        <v>W4F154AM4405C74</v>
      </c>
      <c r="E42" s="22" t="s">
        <v>127</v>
      </c>
      <c r="F42" s="1" t="s">
        <v>40</v>
      </c>
      <c r="G42" s="1" t="s">
        <v>41</v>
      </c>
      <c r="H42" s="27" t="s">
        <v>128</v>
      </c>
      <c r="I42" s="27" t="s">
        <v>129</v>
      </c>
      <c r="J42" s="27" t="s">
        <v>129</v>
      </c>
      <c r="K42" s="27" t="s">
        <v>33</v>
      </c>
      <c r="L42" s="1" t="s">
        <v>34</v>
      </c>
      <c r="M42" s="34">
        <v>49</v>
      </c>
      <c r="N42" s="28">
        <v>124.94999999999999</v>
      </c>
      <c r="O42" s="30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>
        <v>22</v>
      </c>
      <c r="AC42" s="14">
        <v>21</v>
      </c>
      <c r="AD42" s="14">
        <v>23</v>
      </c>
      <c r="AE42" s="14">
        <v>21</v>
      </c>
      <c r="AF42" s="14">
        <v>20</v>
      </c>
      <c r="AG42" s="14">
        <v>15</v>
      </c>
      <c r="AH42" s="16">
        <f t="shared" si="1"/>
        <v>122</v>
      </c>
    </row>
    <row r="43" spans="1:34" ht="159.94999999999999" customHeight="1" x14ac:dyDescent="0.25">
      <c r="A43" s="1"/>
      <c r="B43" s="1"/>
      <c r="C43" s="1"/>
      <c r="D43" s="1" t="str">
        <f t="shared" si="2"/>
        <v>W4F154DM3876C74</v>
      </c>
      <c r="E43" s="22" t="s">
        <v>130</v>
      </c>
      <c r="F43" s="1" t="s">
        <v>40</v>
      </c>
      <c r="G43" s="1" t="s">
        <v>41</v>
      </c>
      <c r="H43" s="27" t="s">
        <v>128</v>
      </c>
      <c r="I43" s="27" t="s">
        <v>131</v>
      </c>
      <c r="J43" s="27" t="s">
        <v>131</v>
      </c>
      <c r="K43" s="27" t="s">
        <v>33</v>
      </c>
      <c r="L43" s="1" t="s">
        <v>34</v>
      </c>
      <c r="M43" s="34">
        <v>49</v>
      </c>
      <c r="N43" s="28">
        <v>124.94999999999999</v>
      </c>
      <c r="O43" s="30"/>
      <c r="P43" s="14"/>
      <c r="Q43" s="14"/>
      <c r="R43" s="14"/>
      <c r="S43" s="14"/>
      <c r="T43" s="14"/>
      <c r="U43" s="14"/>
      <c r="V43" s="14"/>
      <c r="W43" s="14"/>
      <c r="X43" s="14"/>
      <c r="Y43" s="14"/>
      <c r="Z43" s="14"/>
      <c r="AA43" s="14"/>
      <c r="AB43" s="14">
        <v>18</v>
      </c>
      <c r="AC43" s="14">
        <v>19</v>
      </c>
      <c r="AD43" s="14">
        <v>18</v>
      </c>
      <c r="AE43" s="14">
        <v>17</v>
      </c>
      <c r="AF43" s="14">
        <v>11</v>
      </c>
      <c r="AG43" s="14"/>
      <c r="AH43" s="16">
        <f t="shared" si="1"/>
        <v>83</v>
      </c>
    </row>
    <row r="44" spans="1:34" ht="159.94999999999999" customHeight="1" x14ac:dyDescent="0.25">
      <c r="A44" s="1"/>
      <c r="B44" s="1"/>
      <c r="C44" s="1"/>
      <c r="D44" s="1" t="str">
        <f t="shared" si="2"/>
        <v>W4F154DM3876N29</v>
      </c>
      <c r="E44" s="22" t="s">
        <v>130</v>
      </c>
      <c r="F44" s="1" t="s">
        <v>95</v>
      </c>
      <c r="G44" s="1" t="s">
        <v>96</v>
      </c>
      <c r="H44" s="27" t="s">
        <v>128</v>
      </c>
      <c r="I44" s="27" t="s">
        <v>131</v>
      </c>
      <c r="J44" s="27" t="s">
        <v>131</v>
      </c>
      <c r="K44" s="27" t="s">
        <v>33</v>
      </c>
      <c r="L44" s="1" t="s">
        <v>34</v>
      </c>
      <c r="M44" s="34">
        <v>49</v>
      </c>
      <c r="N44" s="28">
        <v>124.94999999999999</v>
      </c>
      <c r="O44" s="30"/>
      <c r="P44" s="14"/>
      <c r="Q44" s="14"/>
      <c r="R44" s="14"/>
      <c r="S44" s="14"/>
      <c r="T44" s="14"/>
      <c r="U44" s="14"/>
      <c r="V44" s="14"/>
      <c r="W44" s="14"/>
      <c r="X44" s="14"/>
      <c r="Y44" s="14"/>
      <c r="Z44" s="14"/>
      <c r="AA44" s="14"/>
      <c r="AB44" s="14">
        <v>3</v>
      </c>
      <c r="AC44" s="14">
        <v>30</v>
      </c>
      <c r="AD44" s="14">
        <v>38</v>
      </c>
      <c r="AE44" s="14">
        <v>19</v>
      </c>
      <c r="AF44" s="14">
        <v>9</v>
      </c>
      <c r="AG44" s="14"/>
      <c r="AH44" s="16">
        <f t="shared" si="1"/>
        <v>99</v>
      </c>
    </row>
    <row r="45" spans="1:34" ht="159.94999999999999" customHeight="1" x14ac:dyDescent="0.25">
      <c r="A45" s="1"/>
      <c r="B45" s="1"/>
      <c r="C45" s="1"/>
      <c r="D45" s="1" t="str">
        <f t="shared" si="2"/>
        <v>W4F154EM3876C74</v>
      </c>
      <c r="E45" s="22" t="s">
        <v>132</v>
      </c>
      <c r="F45" s="1" t="s">
        <v>40</v>
      </c>
      <c r="G45" s="1" t="s">
        <v>41</v>
      </c>
      <c r="H45" s="27" t="s">
        <v>128</v>
      </c>
      <c r="I45" s="27" t="s">
        <v>133</v>
      </c>
      <c r="J45" s="27" t="s">
        <v>133</v>
      </c>
      <c r="K45" s="27" t="s">
        <v>33</v>
      </c>
      <c r="L45" s="1" t="s">
        <v>34</v>
      </c>
      <c r="M45" s="34">
        <v>49</v>
      </c>
      <c r="N45" s="28">
        <v>124.94999999999999</v>
      </c>
      <c r="O45" s="30"/>
      <c r="P45" s="14"/>
      <c r="Q45" s="14"/>
      <c r="R45" s="14"/>
      <c r="S45" s="14"/>
      <c r="T45" s="14"/>
      <c r="U45" s="14"/>
      <c r="V45" s="14"/>
      <c r="W45" s="14"/>
      <c r="X45" s="14"/>
      <c r="Y45" s="14"/>
      <c r="Z45" s="14"/>
      <c r="AA45" s="14"/>
      <c r="AB45" s="14">
        <v>18</v>
      </c>
      <c r="AC45" s="14">
        <v>26</v>
      </c>
      <c r="AD45" s="14">
        <v>18</v>
      </c>
      <c r="AE45" s="14">
        <v>20</v>
      </c>
      <c r="AF45" s="14">
        <v>12</v>
      </c>
      <c r="AG45" s="14"/>
      <c r="AH45" s="16">
        <f t="shared" si="1"/>
        <v>94</v>
      </c>
    </row>
    <row r="46" spans="1:34" ht="159.94999999999999" customHeight="1" x14ac:dyDescent="0.25">
      <c r="A46" s="1"/>
      <c r="B46" s="1"/>
      <c r="C46" s="1"/>
      <c r="D46" s="1" t="str">
        <f t="shared" si="2"/>
        <v>W4F154KM3876A00</v>
      </c>
      <c r="E46" s="22" t="s">
        <v>134</v>
      </c>
      <c r="F46" s="1" t="s">
        <v>36</v>
      </c>
      <c r="G46" s="1" t="s">
        <v>37</v>
      </c>
      <c r="H46" s="27" t="s">
        <v>128</v>
      </c>
      <c r="I46" s="27" t="s">
        <v>135</v>
      </c>
      <c r="J46" s="27" t="s">
        <v>135</v>
      </c>
      <c r="K46" s="27" t="s">
        <v>33</v>
      </c>
      <c r="L46" s="1" t="s">
        <v>34</v>
      </c>
      <c r="M46" s="34">
        <v>42</v>
      </c>
      <c r="N46" s="28">
        <v>107.1</v>
      </c>
      <c r="O46" s="30"/>
      <c r="P46" s="14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>
        <v>10</v>
      </c>
      <c r="AC46" s="14">
        <v>19</v>
      </c>
      <c r="AD46" s="14">
        <v>20</v>
      </c>
      <c r="AE46" s="14">
        <v>18</v>
      </c>
      <c r="AF46" s="14">
        <v>19</v>
      </c>
      <c r="AG46" s="14">
        <v>7</v>
      </c>
      <c r="AH46" s="16">
        <f t="shared" si="1"/>
        <v>93</v>
      </c>
    </row>
    <row r="47" spans="1:34" ht="159.94999999999999" customHeight="1" x14ac:dyDescent="0.25">
      <c r="A47" s="1"/>
      <c r="B47" s="1"/>
      <c r="C47" s="1"/>
      <c r="D47" s="1" t="str">
        <f t="shared" si="2"/>
        <v>W4F154KM3876C74</v>
      </c>
      <c r="E47" s="22" t="s">
        <v>134</v>
      </c>
      <c r="F47" s="1" t="s">
        <v>40</v>
      </c>
      <c r="G47" s="1" t="s">
        <v>41</v>
      </c>
      <c r="H47" s="27" t="s">
        <v>128</v>
      </c>
      <c r="I47" s="27" t="s">
        <v>135</v>
      </c>
      <c r="J47" s="27" t="s">
        <v>135</v>
      </c>
      <c r="K47" s="27" t="s">
        <v>33</v>
      </c>
      <c r="L47" s="1" t="s">
        <v>34</v>
      </c>
      <c r="M47" s="34">
        <v>42</v>
      </c>
      <c r="N47" s="28">
        <v>107.1</v>
      </c>
      <c r="O47" s="30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4"/>
      <c r="AA47" s="14"/>
      <c r="AB47" s="14">
        <v>10</v>
      </c>
      <c r="AC47" s="14">
        <v>10</v>
      </c>
      <c r="AD47" s="14">
        <v>3</v>
      </c>
      <c r="AE47" s="14"/>
      <c r="AF47" s="14"/>
      <c r="AG47" s="14"/>
      <c r="AH47" s="16">
        <f t="shared" si="1"/>
        <v>23</v>
      </c>
    </row>
    <row r="48" spans="1:34" ht="159.94999999999999" customHeight="1" x14ac:dyDescent="0.25">
      <c r="A48" s="1"/>
      <c r="B48" s="1"/>
      <c r="C48" s="1"/>
      <c r="D48" s="1" t="str">
        <f t="shared" si="2"/>
        <v>W4F154KM3876V70</v>
      </c>
      <c r="E48" s="22" t="s">
        <v>134</v>
      </c>
      <c r="F48" s="1" t="s">
        <v>74</v>
      </c>
      <c r="G48" s="1" t="s">
        <v>75</v>
      </c>
      <c r="H48" s="27" t="s">
        <v>128</v>
      </c>
      <c r="I48" s="27" t="s">
        <v>135</v>
      </c>
      <c r="J48" s="27" t="s">
        <v>135</v>
      </c>
      <c r="K48" s="27" t="s">
        <v>33</v>
      </c>
      <c r="L48" s="1" t="s">
        <v>34</v>
      </c>
      <c r="M48" s="34">
        <v>42</v>
      </c>
      <c r="N48" s="28">
        <v>107.1</v>
      </c>
      <c r="O48" s="30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>
        <v>2</v>
      </c>
      <c r="AC48" s="14">
        <v>2</v>
      </c>
      <c r="AD48" s="14">
        <v>3</v>
      </c>
      <c r="AE48" s="14">
        <v>2</v>
      </c>
      <c r="AF48" s="14">
        <v>1</v>
      </c>
      <c r="AG48" s="14"/>
      <c r="AH48" s="16">
        <f t="shared" si="1"/>
        <v>10</v>
      </c>
    </row>
    <row r="49" spans="1:34" ht="159.94999999999999" customHeight="1" x14ac:dyDescent="0.25">
      <c r="A49" s="1"/>
      <c r="B49" s="1"/>
      <c r="C49" s="1"/>
      <c r="D49" s="1" t="str">
        <f t="shared" si="2"/>
        <v>W4F154KM3876X00</v>
      </c>
      <c r="E49" s="22" t="s">
        <v>134</v>
      </c>
      <c r="F49" s="1" t="s">
        <v>136</v>
      </c>
      <c r="G49" s="1" t="s">
        <v>137</v>
      </c>
      <c r="H49" s="27" t="s">
        <v>128</v>
      </c>
      <c r="I49" s="27" t="s">
        <v>135</v>
      </c>
      <c r="J49" s="27" t="s">
        <v>135</v>
      </c>
      <c r="K49" s="27" t="s">
        <v>33</v>
      </c>
      <c r="L49" s="1" t="s">
        <v>34</v>
      </c>
      <c r="M49" s="34">
        <v>42</v>
      </c>
      <c r="N49" s="28">
        <v>107.1</v>
      </c>
      <c r="O49" s="30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>
        <v>19</v>
      </c>
      <c r="AC49" s="14">
        <v>24</v>
      </c>
      <c r="AD49" s="14">
        <v>27</v>
      </c>
      <c r="AE49" s="14">
        <v>25</v>
      </c>
      <c r="AF49" s="14">
        <v>5</v>
      </c>
      <c r="AG49" s="14"/>
      <c r="AH49" s="16">
        <f t="shared" si="1"/>
        <v>100</v>
      </c>
    </row>
    <row r="50" spans="1:34" ht="159.94999999999999" customHeight="1" x14ac:dyDescent="0.25">
      <c r="A50" s="1"/>
      <c r="B50" s="1"/>
      <c r="C50" s="1"/>
      <c r="D50" s="1" t="str">
        <f t="shared" si="2"/>
        <v>W4F302OE2264C74</v>
      </c>
      <c r="E50" s="22" t="s">
        <v>138</v>
      </c>
      <c r="F50" s="1" t="s">
        <v>40</v>
      </c>
      <c r="G50" s="1" t="s">
        <v>41</v>
      </c>
      <c r="H50" s="27" t="s">
        <v>128</v>
      </c>
      <c r="I50" s="27" t="s">
        <v>139</v>
      </c>
      <c r="J50" s="27" t="s">
        <v>139</v>
      </c>
      <c r="K50" s="27" t="s">
        <v>70</v>
      </c>
      <c r="L50" s="1" t="s">
        <v>34</v>
      </c>
      <c r="M50" s="34">
        <v>49</v>
      </c>
      <c r="N50" s="28">
        <v>124.94999999999999</v>
      </c>
      <c r="O50" s="30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>
        <v>1</v>
      </c>
      <c r="AG50" s="14"/>
      <c r="AH50" s="16">
        <f t="shared" si="1"/>
        <v>1</v>
      </c>
    </row>
    <row r="51" spans="1:34" ht="159.94999999999999" customHeight="1" x14ac:dyDescent="0.25">
      <c r="A51" s="1"/>
      <c r="B51" s="1"/>
      <c r="C51" s="1"/>
      <c r="D51" s="1" t="str">
        <f t="shared" si="2"/>
        <v>W4F303ME1951C74</v>
      </c>
      <c r="E51" s="22" t="s">
        <v>140</v>
      </c>
      <c r="F51" s="1" t="s">
        <v>40</v>
      </c>
      <c r="G51" s="1" t="s">
        <v>41</v>
      </c>
      <c r="H51" s="27" t="s">
        <v>128</v>
      </c>
      <c r="I51" s="27" t="s">
        <v>141</v>
      </c>
      <c r="J51" s="27" t="s">
        <v>141</v>
      </c>
      <c r="K51" s="27" t="s">
        <v>70</v>
      </c>
      <c r="L51" s="1" t="s">
        <v>34</v>
      </c>
      <c r="M51" s="34">
        <v>44</v>
      </c>
      <c r="N51" s="28">
        <v>112.19999999999999</v>
      </c>
      <c r="O51" s="30"/>
      <c r="P51" s="14"/>
      <c r="Q51" s="14"/>
      <c r="R51" s="14"/>
      <c r="S51" s="14"/>
      <c r="T51" s="14"/>
      <c r="U51" s="14"/>
      <c r="V51" s="14"/>
      <c r="W51" s="14"/>
      <c r="X51" s="14"/>
      <c r="Y51" s="14"/>
      <c r="Z51" s="14"/>
      <c r="AA51" s="14"/>
      <c r="AB51" s="14">
        <v>15</v>
      </c>
      <c r="AC51" s="14">
        <v>6</v>
      </c>
      <c r="AD51" s="14"/>
      <c r="AE51" s="14">
        <v>2</v>
      </c>
      <c r="AF51" s="14">
        <v>4</v>
      </c>
      <c r="AG51" s="14"/>
      <c r="AH51" s="16">
        <f t="shared" si="1"/>
        <v>27</v>
      </c>
    </row>
    <row r="52" spans="1:34" ht="159.94999999999999" customHeight="1" x14ac:dyDescent="0.25">
      <c r="A52" s="1"/>
      <c r="B52" s="1"/>
      <c r="C52" s="1"/>
      <c r="D52" s="1" t="str">
        <f t="shared" si="2"/>
        <v>W4F303ME1951N29</v>
      </c>
      <c r="E52" s="22" t="s">
        <v>140</v>
      </c>
      <c r="F52" s="1" t="s">
        <v>95</v>
      </c>
      <c r="G52" s="1" t="s">
        <v>96</v>
      </c>
      <c r="H52" s="27" t="s">
        <v>128</v>
      </c>
      <c r="I52" s="27" t="s">
        <v>141</v>
      </c>
      <c r="J52" s="27" t="s">
        <v>141</v>
      </c>
      <c r="K52" s="27" t="s">
        <v>70</v>
      </c>
      <c r="L52" s="1" t="s">
        <v>34</v>
      </c>
      <c r="M52" s="34">
        <v>44</v>
      </c>
      <c r="N52" s="28">
        <v>112.19999999999999</v>
      </c>
      <c r="O52" s="30"/>
      <c r="P52" s="14"/>
      <c r="Q52" s="14"/>
      <c r="R52" s="14"/>
      <c r="S52" s="14"/>
      <c r="T52" s="14"/>
      <c r="U52" s="14"/>
      <c r="V52" s="14"/>
      <c r="W52" s="14"/>
      <c r="X52" s="14"/>
      <c r="Y52" s="14"/>
      <c r="Z52" s="14"/>
      <c r="AA52" s="14"/>
      <c r="AB52" s="14">
        <v>7</v>
      </c>
      <c r="AC52" s="14">
        <v>13</v>
      </c>
      <c r="AD52" s="14">
        <v>14</v>
      </c>
      <c r="AE52" s="14">
        <v>11</v>
      </c>
      <c r="AF52" s="14">
        <v>14</v>
      </c>
      <c r="AG52" s="14">
        <v>3</v>
      </c>
      <c r="AH52" s="16">
        <f t="shared" si="1"/>
        <v>62</v>
      </c>
    </row>
    <row r="53" spans="1:34" ht="159.94999999999999" customHeight="1" x14ac:dyDescent="0.25">
      <c r="A53" s="1"/>
      <c r="B53" s="1"/>
      <c r="C53" s="1"/>
      <c r="D53" s="1" t="str">
        <f t="shared" si="2"/>
        <v>W4F731TM3517A00</v>
      </c>
      <c r="E53" s="22" t="s">
        <v>142</v>
      </c>
      <c r="F53" s="1" t="s">
        <v>36</v>
      </c>
      <c r="G53" s="1" t="s">
        <v>37</v>
      </c>
      <c r="H53" s="27" t="s">
        <v>128</v>
      </c>
      <c r="I53" s="27" t="s">
        <v>143</v>
      </c>
      <c r="J53" s="27" t="s">
        <v>143</v>
      </c>
      <c r="K53" s="27" t="s">
        <v>33</v>
      </c>
      <c r="L53" s="1" t="s">
        <v>34</v>
      </c>
      <c r="M53" s="34">
        <v>49</v>
      </c>
      <c r="N53" s="28">
        <v>124.94999999999999</v>
      </c>
      <c r="O53" s="30"/>
      <c r="P53" s="14"/>
      <c r="Q53" s="14"/>
      <c r="R53" s="14"/>
      <c r="S53" s="14"/>
      <c r="T53" s="14"/>
      <c r="U53" s="14"/>
      <c r="V53" s="14"/>
      <c r="W53" s="14"/>
      <c r="X53" s="14"/>
      <c r="Y53" s="14"/>
      <c r="Z53" s="14"/>
      <c r="AA53" s="14"/>
      <c r="AB53" s="14"/>
      <c r="AC53" s="14"/>
      <c r="AD53" s="14"/>
      <c r="AE53" s="14"/>
      <c r="AF53" s="14">
        <v>1</v>
      </c>
      <c r="AG53" s="14"/>
      <c r="AH53" s="16">
        <f t="shared" si="1"/>
        <v>1</v>
      </c>
    </row>
    <row r="54" spans="1:34" ht="159.94999999999999" customHeight="1" x14ac:dyDescent="0.25">
      <c r="A54" s="1"/>
      <c r="B54" s="1"/>
      <c r="C54" s="1"/>
      <c r="D54" s="1" t="str">
        <f t="shared" si="2"/>
        <v>W4F732PM3876A00</v>
      </c>
      <c r="E54" s="22" t="s">
        <v>144</v>
      </c>
      <c r="F54" s="1" t="s">
        <v>36</v>
      </c>
      <c r="G54" s="1" t="s">
        <v>37</v>
      </c>
      <c r="H54" s="27" t="s">
        <v>128</v>
      </c>
      <c r="I54" s="27" t="s">
        <v>145</v>
      </c>
      <c r="J54" s="27" t="s">
        <v>145</v>
      </c>
      <c r="K54" s="27" t="s">
        <v>33</v>
      </c>
      <c r="L54" s="1" t="s">
        <v>34</v>
      </c>
      <c r="M54" s="34">
        <v>62</v>
      </c>
      <c r="N54" s="28">
        <v>158.1</v>
      </c>
      <c r="O54" s="30"/>
      <c r="P54" s="14"/>
      <c r="Q54" s="14"/>
      <c r="R54" s="14"/>
      <c r="S54" s="14"/>
      <c r="T54" s="14"/>
      <c r="U54" s="14"/>
      <c r="V54" s="14"/>
      <c r="W54" s="14"/>
      <c r="X54" s="14"/>
      <c r="Y54" s="14"/>
      <c r="Z54" s="14"/>
      <c r="AA54" s="14"/>
      <c r="AB54" s="14">
        <v>18</v>
      </c>
      <c r="AC54" s="14">
        <v>19</v>
      </c>
      <c r="AD54" s="14">
        <v>20</v>
      </c>
      <c r="AE54" s="14">
        <v>19</v>
      </c>
      <c r="AF54" s="14">
        <v>16</v>
      </c>
      <c r="AG54" s="14">
        <v>16</v>
      </c>
      <c r="AH54" s="16">
        <f t="shared" si="1"/>
        <v>108</v>
      </c>
    </row>
    <row r="55" spans="1:34" ht="159.94999999999999" customHeight="1" x14ac:dyDescent="0.25">
      <c r="A55" s="1"/>
      <c r="B55" s="1"/>
      <c r="C55" s="1"/>
      <c r="D55" s="1" t="str">
        <f t="shared" si="2"/>
        <v>W4F732QE1951A00</v>
      </c>
      <c r="E55" s="22" t="s">
        <v>146</v>
      </c>
      <c r="F55" s="1" t="s">
        <v>36</v>
      </c>
      <c r="G55" s="1" t="s">
        <v>37</v>
      </c>
      <c r="H55" s="27" t="s">
        <v>128</v>
      </c>
      <c r="I55" s="27" t="s">
        <v>147</v>
      </c>
      <c r="J55" s="27" t="s">
        <v>147</v>
      </c>
      <c r="K55" s="27" t="s">
        <v>70</v>
      </c>
      <c r="L55" s="1" t="s">
        <v>34</v>
      </c>
      <c r="M55" s="34">
        <v>57</v>
      </c>
      <c r="N55" s="28">
        <v>145.35</v>
      </c>
      <c r="O55" s="30"/>
      <c r="P55" s="14"/>
      <c r="Q55" s="14"/>
      <c r="R55" s="14"/>
      <c r="S55" s="14"/>
      <c r="T55" s="14"/>
      <c r="U55" s="14"/>
      <c r="V55" s="14"/>
      <c r="W55" s="14"/>
      <c r="X55" s="14"/>
      <c r="Y55" s="14"/>
      <c r="Z55" s="14"/>
      <c r="AA55" s="14"/>
      <c r="AB55" s="14">
        <v>1</v>
      </c>
      <c r="AC55" s="14">
        <v>1</v>
      </c>
      <c r="AD55" s="14">
        <v>2</v>
      </c>
      <c r="AE55" s="14">
        <v>2</v>
      </c>
      <c r="AF55" s="14">
        <v>2</v>
      </c>
      <c r="AG55" s="14">
        <v>1</v>
      </c>
      <c r="AH55" s="16">
        <f t="shared" si="1"/>
        <v>9</v>
      </c>
    </row>
    <row r="56" spans="1:34" ht="159.94999999999999" customHeight="1" x14ac:dyDescent="0.25">
      <c r="A56" s="1"/>
      <c r="B56" s="1"/>
      <c r="C56" s="1"/>
      <c r="D56" s="1" t="str">
        <f t="shared" si="2"/>
        <v>W4F732TM3876C74</v>
      </c>
      <c r="E56" s="22" t="s">
        <v>148</v>
      </c>
      <c r="F56" s="1" t="s">
        <v>40</v>
      </c>
      <c r="G56" s="1" t="s">
        <v>41</v>
      </c>
      <c r="H56" s="27" t="s">
        <v>128</v>
      </c>
      <c r="I56" s="27" t="s">
        <v>149</v>
      </c>
      <c r="J56" s="27" t="s">
        <v>149</v>
      </c>
      <c r="K56" s="27" t="s">
        <v>33</v>
      </c>
      <c r="L56" s="1" t="s">
        <v>34</v>
      </c>
      <c r="M56" s="34">
        <v>52</v>
      </c>
      <c r="N56" s="28">
        <v>132.6</v>
      </c>
      <c r="O56" s="30"/>
      <c r="P56" s="14"/>
      <c r="Q56" s="14"/>
      <c r="R56" s="14"/>
      <c r="S56" s="14"/>
      <c r="T56" s="14"/>
      <c r="U56" s="14"/>
      <c r="V56" s="14"/>
      <c r="W56" s="14"/>
      <c r="X56" s="14"/>
      <c r="Y56" s="14"/>
      <c r="Z56" s="14"/>
      <c r="AA56" s="14"/>
      <c r="AB56" s="14">
        <v>13</v>
      </c>
      <c r="AC56" s="14">
        <v>14</v>
      </c>
      <c r="AD56" s="14">
        <v>15</v>
      </c>
      <c r="AE56" s="14">
        <v>16</v>
      </c>
      <c r="AF56" s="14">
        <v>18</v>
      </c>
      <c r="AG56" s="14">
        <v>1</v>
      </c>
      <c r="AH56" s="16">
        <f t="shared" si="1"/>
        <v>77</v>
      </c>
    </row>
    <row r="57" spans="1:34" ht="159.94999999999999" customHeight="1" x14ac:dyDescent="0.25">
      <c r="A57" s="1"/>
      <c r="B57" s="1"/>
      <c r="C57" s="1"/>
      <c r="D57" s="1" t="str">
        <f t="shared" si="2"/>
        <v>W4F8700M41800017</v>
      </c>
      <c r="E57" s="22" t="s">
        <v>150</v>
      </c>
      <c r="F57" s="1" t="s">
        <v>151</v>
      </c>
      <c r="G57" s="1" t="s">
        <v>152</v>
      </c>
      <c r="H57" s="27" t="s">
        <v>128</v>
      </c>
      <c r="I57" s="27" t="s">
        <v>153</v>
      </c>
      <c r="J57" s="27" t="s">
        <v>153</v>
      </c>
      <c r="K57" s="27" t="s">
        <v>33</v>
      </c>
      <c r="L57" s="1" t="s">
        <v>34</v>
      </c>
      <c r="M57" s="34">
        <v>61</v>
      </c>
      <c r="N57" s="28">
        <v>155.54999999999998</v>
      </c>
      <c r="O57" s="30"/>
      <c r="P57" s="14"/>
      <c r="Q57" s="14"/>
      <c r="R57" s="14"/>
      <c r="S57" s="14"/>
      <c r="T57" s="14"/>
      <c r="U57" s="14"/>
      <c r="V57" s="14"/>
      <c r="W57" s="14"/>
      <c r="X57" s="14"/>
      <c r="Y57" s="14"/>
      <c r="Z57" s="14"/>
      <c r="AA57" s="14"/>
      <c r="AB57" s="14"/>
      <c r="AC57" s="14">
        <v>1</v>
      </c>
      <c r="AD57" s="14"/>
      <c r="AE57" s="14"/>
      <c r="AF57" s="14"/>
      <c r="AG57" s="14"/>
      <c r="AH57" s="16">
        <f t="shared" si="1"/>
        <v>1</v>
      </c>
    </row>
    <row r="58" spans="1:34" ht="159.94999999999999" customHeight="1" x14ac:dyDescent="0.25">
      <c r="A58" s="1"/>
      <c r="B58" s="1"/>
      <c r="C58" s="1"/>
      <c r="D58" s="1" t="str">
        <f t="shared" si="2"/>
        <v>W4F8752M4405C74</v>
      </c>
      <c r="E58" s="22" t="s">
        <v>154</v>
      </c>
      <c r="F58" s="1" t="s">
        <v>40</v>
      </c>
      <c r="G58" s="1" t="s">
        <v>41</v>
      </c>
      <c r="H58" s="27" t="s">
        <v>128</v>
      </c>
      <c r="I58" s="27" t="s">
        <v>155</v>
      </c>
      <c r="J58" s="27" t="s">
        <v>155</v>
      </c>
      <c r="K58" s="27" t="s">
        <v>33</v>
      </c>
      <c r="L58" s="1" t="s">
        <v>34</v>
      </c>
      <c r="M58" s="34">
        <v>52</v>
      </c>
      <c r="N58" s="28">
        <v>132.6</v>
      </c>
      <c r="O58" s="30"/>
      <c r="P58" s="14"/>
      <c r="Q58" s="14"/>
      <c r="R58" s="14"/>
      <c r="S58" s="14"/>
      <c r="T58" s="14"/>
      <c r="U58" s="14"/>
      <c r="V58" s="14"/>
      <c r="W58" s="14"/>
      <c r="X58" s="14"/>
      <c r="Y58" s="14"/>
      <c r="Z58" s="14"/>
      <c r="AA58" s="14"/>
      <c r="AB58" s="14">
        <v>20</v>
      </c>
      <c r="AC58" s="14">
        <v>20</v>
      </c>
      <c r="AD58" s="14">
        <v>18</v>
      </c>
      <c r="AE58" s="14">
        <v>20</v>
      </c>
      <c r="AF58" s="14">
        <v>19</v>
      </c>
      <c r="AG58" s="14"/>
      <c r="AH58" s="16">
        <f t="shared" si="1"/>
        <v>97</v>
      </c>
    </row>
    <row r="59" spans="1:34" ht="159.94999999999999" customHeight="1" x14ac:dyDescent="0.25">
      <c r="A59" s="1"/>
      <c r="B59" s="1"/>
      <c r="C59" s="1"/>
      <c r="D59" s="1" t="str">
        <f t="shared" si="2"/>
        <v>W4H0635M3876C74</v>
      </c>
      <c r="E59" s="22" t="s">
        <v>156</v>
      </c>
      <c r="F59" s="1" t="s">
        <v>40</v>
      </c>
      <c r="G59" s="1" t="s">
        <v>41</v>
      </c>
      <c r="H59" s="27" t="s">
        <v>128</v>
      </c>
      <c r="I59" s="27" t="s">
        <v>157</v>
      </c>
      <c r="J59" s="27" t="s">
        <v>157</v>
      </c>
      <c r="K59" s="27" t="s">
        <v>33</v>
      </c>
      <c r="L59" s="1" t="s">
        <v>34</v>
      </c>
      <c r="M59" s="34">
        <v>49</v>
      </c>
      <c r="N59" s="28">
        <v>124.94999999999999</v>
      </c>
      <c r="O59" s="30"/>
      <c r="P59" s="14"/>
      <c r="Q59" s="14"/>
      <c r="R59" s="14"/>
      <c r="S59" s="14"/>
      <c r="T59" s="14"/>
      <c r="U59" s="14"/>
      <c r="V59" s="14"/>
      <c r="W59" s="14"/>
      <c r="X59" s="14"/>
      <c r="Y59" s="14"/>
      <c r="Z59" s="14"/>
      <c r="AA59" s="14"/>
      <c r="AB59" s="14">
        <v>7</v>
      </c>
      <c r="AC59" s="14">
        <v>11</v>
      </c>
      <c r="AD59" s="14">
        <v>18</v>
      </c>
      <c r="AE59" s="14">
        <v>15</v>
      </c>
      <c r="AF59" s="14">
        <v>3</v>
      </c>
      <c r="AG59" s="14"/>
      <c r="AH59" s="16">
        <f t="shared" si="1"/>
        <v>54</v>
      </c>
    </row>
    <row r="60" spans="1:34" ht="159.94999999999999" customHeight="1" x14ac:dyDescent="0.25">
      <c r="A60" s="1"/>
      <c r="B60" s="1"/>
      <c r="C60" s="1"/>
      <c r="D60" s="1" t="str">
        <f t="shared" si="2"/>
        <v>W4H0635M3876P00</v>
      </c>
      <c r="E60" s="22" t="s">
        <v>156</v>
      </c>
      <c r="F60" s="1" t="s">
        <v>105</v>
      </c>
      <c r="G60" s="1" t="s">
        <v>68</v>
      </c>
      <c r="H60" s="27" t="s">
        <v>128</v>
      </c>
      <c r="I60" s="27" t="s">
        <v>157</v>
      </c>
      <c r="J60" s="27" t="s">
        <v>157</v>
      </c>
      <c r="K60" s="27" t="s">
        <v>33</v>
      </c>
      <c r="L60" s="1" t="s">
        <v>34</v>
      </c>
      <c r="M60" s="34">
        <v>49</v>
      </c>
      <c r="N60" s="28">
        <v>124.94999999999999</v>
      </c>
      <c r="O60" s="30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>
        <v>9</v>
      </c>
      <c r="AC60" s="14">
        <v>13</v>
      </c>
      <c r="AD60" s="14">
        <v>13</v>
      </c>
      <c r="AE60" s="14">
        <v>13</v>
      </c>
      <c r="AF60" s="14"/>
      <c r="AG60" s="14"/>
      <c r="AH60" s="16">
        <f t="shared" si="1"/>
        <v>48</v>
      </c>
    </row>
    <row r="61" spans="1:34" ht="159.94999999999999" customHeight="1" x14ac:dyDescent="0.25">
      <c r="A61" s="1"/>
      <c r="B61" s="1"/>
      <c r="C61" s="1"/>
      <c r="D61" s="1" t="str">
        <f t="shared" si="2"/>
        <v>W4H0637M3876A00</v>
      </c>
      <c r="E61" s="22" t="s">
        <v>158</v>
      </c>
      <c r="F61" s="1" t="s">
        <v>36</v>
      </c>
      <c r="G61" s="1" t="s">
        <v>37</v>
      </c>
      <c r="H61" s="27" t="s">
        <v>128</v>
      </c>
      <c r="I61" s="27" t="s">
        <v>159</v>
      </c>
      <c r="J61" s="27" t="s">
        <v>159</v>
      </c>
      <c r="K61" s="27" t="s">
        <v>33</v>
      </c>
      <c r="L61" s="1" t="s">
        <v>34</v>
      </c>
      <c r="M61" s="34">
        <v>44</v>
      </c>
      <c r="N61" s="28">
        <v>112.19999999999999</v>
      </c>
      <c r="O61" s="30"/>
      <c r="P61" s="14"/>
      <c r="Q61" s="14"/>
      <c r="R61" s="14"/>
      <c r="S61" s="14"/>
      <c r="T61" s="14"/>
      <c r="U61" s="14"/>
      <c r="V61" s="14"/>
      <c r="W61" s="14"/>
      <c r="X61" s="14"/>
      <c r="Y61" s="14"/>
      <c r="Z61" s="14"/>
      <c r="AA61" s="14"/>
      <c r="AB61" s="14">
        <v>8</v>
      </c>
      <c r="AC61" s="14">
        <v>17</v>
      </c>
      <c r="AD61" s="14">
        <v>16</v>
      </c>
      <c r="AE61" s="14">
        <v>8</v>
      </c>
      <c r="AF61" s="14">
        <v>13</v>
      </c>
      <c r="AG61" s="14">
        <v>11</v>
      </c>
      <c r="AH61" s="16">
        <f t="shared" si="1"/>
        <v>73</v>
      </c>
    </row>
    <row r="62" spans="1:34" ht="159.94999999999999" customHeight="1" x14ac:dyDescent="0.25">
      <c r="A62" s="1"/>
      <c r="B62" s="1"/>
      <c r="C62" s="1"/>
      <c r="D62" s="1" t="str">
        <f t="shared" si="2"/>
        <v>W4H0637M3876C74</v>
      </c>
      <c r="E62" s="22" t="s">
        <v>158</v>
      </c>
      <c r="F62" s="1" t="s">
        <v>40</v>
      </c>
      <c r="G62" s="1" t="s">
        <v>41</v>
      </c>
      <c r="H62" s="27" t="s">
        <v>128</v>
      </c>
      <c r="I62" s="27" t="s">
        <v>159</v>
      </c>
      <c r="J62" s="27" t="s">
        <v>159</v>
      </c>
      <c r="K62" s="27" t="s">
        <v>33</v>
      </c>
      <c r="L62" s="1" t="s">
        <v>34</v>
      </c>
      <c r="M62" s="34">
        <v>44</v>
      </c>
      <c r="N62" s="28">
        <v>112.19999999999999</v>
      </c>
      <c r="O62" s="30"/>
      <c r="P62" s="14"/>
      <c r="Q62" s="14"/>
      <c r="R62" s="14"/>
      <c r="S62" s="14"/>
      <c r="T62" s="14"/>
      <c r="U62" s="14"/>
      <c r="V62" s="14"/>
      <c r="W62" s="14"/>
      <c r="X62" s="14"/>
      <c r="Y62" s="14"/>
      <c r="Z62" s="14"/>
      <c r="AA62" s="14"/>
      <c r="AB62" s="14"/>
      <c r="AC62" s="14">
        <v>8</v>
      </c>
      <c r="AD62" s="14">
        <v>5</v>
      </c>
      <c r="AE62" s="14">
        <v>9</v>
      </c>
      <c r="AF62" s="14">
        <v>3</v>
      </c>
      <c r="AG62" s="14"/>
      <c r="AH62" s="16">
        <f t="shared" si="1"/>
        <v>25</v>
      </c>
    </row>
    <row r="63" spans="1:34" ht="159.94999999999999" customHeight="1" x14ac:dyDescent="0.25">
      <c r="A63" s="1"/>
      <c r="B63" s="1"/>
      <c r="C63" s="1"/>
      <c r="D63" s="1" t="str">
        <f t="shared" si="2"/>
        <v>W4H0637M3876N29</v>
      </c>
      <c r="E63" s="22" t="s">
        <v>158</v>
      </c>
      <c r="F63" s="1" t="s">
        <v>95</v>
      </c>
      <c r="G63" s="1" t="s">
        <v>96</v>
      </c>
      <c r="H63" s="27" t="s">
        <v>128</v>
      </c>
      <c r="I63" s="27" t="s">
        <v>159</v>
      </c>
      <c r="J63" s="27" t="s">
        <v>159</v>
      </c>
      <c r="K63" s="27" t="s">
        <v>33</v>
      </c>
      <c r="L63" s="1" t="s">
        <v>34</v>
      </c>
      <c r="M63" s="34">
        <v>44</v>
      </c>
      <c r="N63" s="28">
        <v>112.19999999999999</v>
      </c>
      <c r="O63" s="30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>
        <v>8</v>
      </c>
      <c r="AC63" s="14">
        <v>14</v>
      </c>
      <c r="AD63" s="14">
        <v>14</v>
      </c>
      <c r="AE63" s="14">
        <v>14</v>
      </c>
      <c r="AF63" s="14">
        <v>12</v>
      </c>
      <c r="AG63" s="14">
        <v>3</v>
      </c>
      <c r="AH63" s="16">
        <f t="shared" si="1"/>
        <v>65</v>
      </c>
    </row>
    <row r="64" spans="1:34" ht="159.94999999999999" customHeight="1" x14ac:dyDescent="0.25">
      <c r="A64" s="1"/>
      <c r="B64" s="1"/>
      <c r="C64" s="1"/>
      <c r="D64" s="1" t="str">
        <f t="shared" si="2"/>
        <v>W4H0638M3876C74</v>
      </c>
      <c r="E64" s="22" t="s">
        <v>160</v>
      </c>
      <c r="F64" s="1" t="s">
        <v>40</v>
      </c>
      <c r="G64" s="1" t="s">
        <v>41</v>
      </c>
      <c r="H64" s="27" t="s">
        <v>128</v>
      </c>
      <c r="I64" s="27" t="s">
        <v>161</v>
      </c>
      <c r="J64" s="27" t="s">
        <v>161</v>
      </c>
      <c r="K64" s="27" t="s">
        <v>33</v>
      </c>
      <c r="L64" s="1" t="s">
        <v>34</v>
      </c>
      <c r="M64" s="34">
        <v>40</v>
      </c>
      <c r="N64" s="28">
        <v>102</v>
      </c>
      <c r="O64" s="30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>
        <v>1</v>
      </c>
      <c r="AC64" s="14">
        <v>5</v>
      </c>
      <c r="AD64" s="14">
        <v>6</v>
      </c>
      <c r="AE64" s="14"/>
      <c r="AF64" s="14"/>
      <c r="AG64" s="14"/>
      <c r="AH64" s="16">
        <f t="shared" si="1"/>
        <v>12</v>
      </c>
    </row>
    <row r="65" spans="1:34" ht="159.94999999999999" customHeight="1" x14ac:dyDescent="0.25">
      <c r="A65" s="1"/>
      <c r="B65" s="1"/>
      <c r="C65" s="1"/>
      <c r="D65" s="1" t="str">
        <f t="shared" si="2"/>
        <v>W4H0638M3876V70</v>
      </c>
      <c r="E65" s="22" t="s">
        <v>160</v>
      </c>
      <c r="F65" s="1" t="s">
        <v>74</v>
      </c>
      <c r="G65" s="1" t="s">
        <v>75</v>
      </c>
      <c r="H65" s="27" t="s">
        <v>128</v>
      </c>
      <c r="I65" s="27" t="s">
        <v>161</v>
      </c>
      <c r="J65" s="27" t="s">
        <v>161</v>
      </c>
      <c r="K65" s="27" t="s">
        <v>33</v>
      </c>
      <c r="L65" s="1" t="s">
        <v>34</v>
      </c>
      <c r="M65" s="34">
        <v>40</v>
      </c>
      <c r="N65" s="28">
        <v>102</v>
      </c>
      <c r="O65" s="30"/>
      <c r="P65" s="14"/>
      <c r="Q65" s="14"/>
      <c r="R65" s="14"/>
      <c r="S65" s="14"/>
      <c r="T65" s="14"/>
      <c r="U65" s="14"/>
      <c r="V65" s="14"/>
      <c r="W65" s="14"/>
      <c r="X65" s="14"/>
      <c r="Y65" s="14"/>
      <c r="Z65" s="14"/>
      <c r="AA65" s="14"/>
      <c r="AB65" s="14">
        <v>1</v>
      </c>
      <c r="AC65" s="14">
        <v>2</v>
      </c>
      <c r="AD65" s="14">
        <v>2</v>
      </c>
      <c r="AE65" s="14">
        <v>2</v>
      </c>
      <c r="AF65" s="14">
        <v>2</v>
      </c>
      <c r="AG65" s="14">
        <v>1</v>
      </c>
      <c r="AH65" s="16">
        <f t="shared" si="1"/>
        <v>10</v>
      </c>
    </row>
    <row r="66" spans="1:34" ht="159.94999999999999" customHeight="1" x14ac:dyDescent="0.25">
      <c r="A66" s="1"/>
      <c r="B66" s="1"/>
      <c r="C66" s="1"/>
      <c r="D66" s="1" t="str">
        <f t="shared" si="2"/>
        <v>W4H0638M3876Y70</v>
      </c>
      <c r="E66" s="22" t="s">
        <v>160</v>
      </c>
      <c r="F66" s="1" t="s">
        <v>71</v>
      </c>
      <c r="G66" s="1" t="s">
        <v>57</v>
      </c>
      <c r="H66" s="27" t="s">
        <v>128</v>
      </c>
      <c r="I66" s="27" t="s">
        <v>161</v>
      </c>
      <c r="J66" s="27" t="s">
        <v>161</v>
      </c>
      <c r="K66" s="27" t="s">
        <v>33</v>
      </c>
      <c r="L66" s="1" t="s">
        <v>34</v>
      </c>
      <c r="M66" s="34">
        <v>40</v>
      </c>
      <c r="N66" s="28">
        <v>102</v>
      </c>
      <c r="O66" s="30"/>
      <c r="P66" s="14"/>
      <c r="Q66" s="14"/>
      <c r="R66" s="14"/>
      <c r="S66" s="14"/>
      <c r="T66" s="14"/>
      <c r="U66" s="14"/>
      <c r="V66" s="14"/>
      <c r="W66" s="14"/>
      <c r="X66" s="14"/>
      <c r="Y66" s="14"/>
      <c r="Z66" s="14"/>
      <c r="AA66" s="14"/>
      <c r="AB66" s="14">
        <v>8</v>
      </c>
      <c r="AC66" s="14">
        <v>21</v>
      </c>
      <c r="AD66" s="14">
        <v>19</v>
      </c>
      <c r="AE66" s="14">
        <v>15</v>
      </c>
      <c r="AF66" s="14">
        <v>24</v>
      </c>
      <c r="AG66" s="14">
        <v>2</v>
      </c>
      <c r="AH66" s="16">
        <f t="shared" si="1"/>
        <v>89</v>
      </c>
    </row>
    <row r="67" spans="1:34" ht="159.94999999999999" customHeight="1" x14ac:dyDescent="0.25">
      <c r="A67" s="1"/>
      <c r="B67" s="1"/>
      <c r="C67" s="1"/>
      <c r="D67" s="1" t="str">
        <f t="shared" si="2"/>
        <v>W4H1909E2264C74</v>
      </c>
      <c r="E67" s="22" t="s">
        <v>162</v>
      </c>
      <c r="F67" s="1" t="s">
        <v>40</v>
      </c>
      <c r="G67" s="1" t="s">
        <v>41</v>
      </c>
      <c r="H67" s="27" t="s">
        <v>128</v>
      </c>
      <c r="I67" s="27" t="s">
        <v>163</v>
      </c>
      <c r="J67" s="27" t="s">
        <v>163</v>
      </c>
      <c r="K67" s="27" t="s">
        <v>70</v>
      </c>
      <c r="L67" s="1" t="s">
        <v>34</v>
      </c>
      <c r="M67" s="34">
        <v>49</v>
      </c>
      <c r="N67" s="28">
        <v>124.94999999999999</v>
      </c>
      <c r="O67" s="30"/>
      <c r="P67" s="14"/>
      <c r="Q67" s="14"/>
      <c r="R67" s="14"/>
      <c r="S67" s="14"/>
      <c r="T67" s="14"/>
      <c r="U67" s="14"/>
      <c r="V67" s="14"/>
      <c r="W67" s="14"/>
      <c r="X67" s="14"/>
      <c r="Y67" s="14"/>
      <c r="Z67" s="14"/>
      <c r="AA67" s="14"/>
      <c r="AB67" s="14"/>
      <c r="AC67" s="14">
        <v>2</v>
      </c>
      <c r="AD67" s="14"/>
      <c r="AE67" s="14"/>
      <c r="AF67" s="14"/>
      <c r="AG67" s="14"/>
      <c r="AH67" s="16">
        <f t="shared" si="1"/>
        <v>2</v>
      </c>
    </row>
    <row r="68" spans="1:34" ht="159.94999999999999" customHeight="1" x14ac:dyDescent="0.25">
      <c r="A68" s="1"/>
      <c r="B68" s="1"/>
      <c r="C68" s="1"/>
      <c r="D68" s="1" t="str">
        <f t="shared" ref="D68:D99" si="3">E68&amp;F68</f>
        <v>W4H1934E1951N29</v>
      </c>
      <c r="E68" s="22" t="s">
        <v>164</v>
      </c>
      <c r="F68" s="1" t="s">
        <v>95</v>
      </c>
      <c r="G68" s="1" t="s">
        <v>96</v>
      </c>
      <c r="H68" s="27" t="s">
        <v>128</v>
      </c>
      <c r="I68" s="27" t="s">
        <v>165</v>
      </c>
      <c r="J68" s="27" t="s">
        <v>165</v>
      </c>
      <c r="K68" s="27" t="s">
        <v>70</v>
      </c>
      <c r="L68" s="1" t="s">
        <v>34</v>
      </c>
      <c r="M68" s="34">
        <v>42</v>
      </c>
      <c r="N68" s="28">
        <v>107.1</v>
      </c>
      <c r="O68" s="30"/>
      <c r="P68" s="14"/>
      <c r="Q68" s="14"/>
      <c r="R68" s="14"/>
      <c r="S68" s="14"/>
      <c r="T68" s="14"/>
      <c r="U68" s="14"/>
      <c r="V68" s="14"/>
      <c r="W68" s="14"/>
      <c r="X68" s="14"/>
      <c r="Y68" s="14"/>
      <c r="Z68" s="14"/>
      <c r="AA68" s="14"/>
      <c r="AB68" s="14">
        <v>4</v>
      </c>
      <c r="AC68" s="14">
        <v>11</v>
      </c>
      <c r="AD68" s="14">
        <v>6</v>
      </c>
      <c r="AE68" s="14">
        <v>10</v>
      </c>
      <c r="AF68" s="14">
        <v>11</v>
      </c>
      <c r="AG68" s="14">
        <v>4</v>
      </c>
      <c r="AH68" s="16">
        <f t="shared" si="1"/>
        <v>46</v>
      </c>
    </row>
    <row r="69" spans="1:34" ht="159.94999999999999" customHeight="1" x14ac:dyDescent="0.25">
      <c r="A69" s="1"/>
      <c r="B69" s="1"/>
      <c r="C69" s="1"/>
      <c r="D69" s="1" t="str">
        <f t="shared" si="3"/>
        <v>W4H1936E19514010</v>
      </c>
      <c r="E69" s="22" t="s">
        <v>166</v>
      </c>
      <c r="F69" s="1" t="s">
        <v>167</v>
      </c>
      <c r="G69" s="1" t="s">
        <v>168</v>
      </c>
      <c r="H69" s="27" t="s">
        <v>128</v>
      </c>
      <c r="I69" s="27" t="s">
        <v>169</v>
      </c>
      <c r="J69" s="27" t="s">
        <v>169</v>
      </c>
      <c r="K69" s="27" t="s">
        <v>70</v>
      </c>
      <c r="L69" s="1" t="s">
        <v>34</v>
      </c>
      <c r="M69" s="34">
        <v>62</v>
      </c>
      <c r="N69" s="28">
        <v>158.1</v>
      </c>
      <c r="O69" s="30"/>
      <c r="P69" s="14"/>
      <c r="Q69" s="14"/>
      <c r="R69" s="14"/>
      <c r="S69" s="14"/>
      <c r="T69" s="14"/>
      <c r="U69" s="14"/>
      <c r="V69" s="14"/>
      <c r="W69" s="14"/>
      <c r="X69" s="14"/>
      <c r="Y69" s="14"/>
      <c r="Z69" s="14"/>
      <c r="AA69" s="14"/>
      <c r="AB69" s="14"/>
      <c r="AC69" s="14">
        <v>1</v>
      </c>
      <c r="AD69" s="14"/>
      <c r="AE69" s="14"/>
      <c r="AF69" s="14"/>
      <c r="AG69" s="14"/>
      <c r="AH69" s="16">
        <f t="shared" ref="AH69:AH130" si="4">SUM(P69:AG69)</f>
        <v>1</v>
      </c>
    </row>
    <row r="70" spans="1:34" ht="159.94999999999999" customHeight="1" x14ac:dyDescent="0.25">
      <c r="A70" s="1"/>
      <c r="B70" s="1"/>
      <c r="C70" s="1"/>
      <c r="D70" s="1" t="str">
        <f t="shared" si="3"/>
        <v>W4H1939E1951Y70</v>
      </c>
      <c r="E70" s="22" t="s">
        <v>170</v>
      </c>
      <c r="F70" s="1" t="s">
        <v>71</v>
      </c>
      <c r="G70" s="1" t="s">
        <v>57</v>
      </c>
      <c r="H70" s="27" t="s">
        <v>128</v>
      </c>
      <c r="I70" s="27" t="s">
        <v>171</v>
      </c>
      <c r="J70" s="27" t="s">
        <v>171</v>
      </c>
      <c r="K70" s="27" t="s">
        <v>70</v>
      </c>
      <c r="L70" s="1" t="s">
        <v>34</v>
      </c>
      <c r="M70" s="34">
        <v>52</v>
      </c>
      <c r="N70" s="28">
        <v>132.6</v>
      </c>
      <c r="O70" s="30"/>
      <c r="P70" s="14"/>
      <c r="Q70" s="14"/>
      <c r="R70" s="14"/>
      <c r="S70" s="14"/>
      <c r="T70" s="14"/>
      <c r="U70" s="14"/>
      <c r="V70" s="14"/>
      <c r="W70" s="14"/>
      <c r="X70" s="14"/>
      <c r="Y70" s="14"/>
      <c r="Z70" s="14"/>
      <c r="AA70" s="14"/>
      <c r="AB70" s="14">
        <v>18</v>
      </c>
      <c r="AC70" s="14">
        <v>14</v>
      </c>
      <c r="AD70" s="14">
        <v>14</v>
      </c>
      <c r="AE70" s="14">
        <v>24</v>
      </c>
      <c r="AF70" s="14">
        <v>20</v>
      </c>
      <c r="AG70" s="14">
        <v>14</v>
      </c>
      <c r="AH70" s="16">
        <f t="shared" si="4"/>
        <v>104</v>
      </c>
    </row>
    <row r="71" spans="1:34" ht="159.94999999999999" customHeight="1" x14ac:dyDescent="0.25">
      <c r="A71" s="1"/>
      <c r="B71" s="1"/>
      <c r="C71" s="1"/>
      <c r="D71" s="1" t="str">
        <f t="shared" si="3"/>
        <v>W4H8480M3876C74</v>
      </c>
      <c r="E71" s="22" t="s">
        <v>172</v>
      </c>
      <c r="F71" s="1" t="s">
        <v>40</v>
      </c>
      <c r="G71" s="1" t="s">
        <v>41</v>
      </c>
      <c r="H71" s="27" t="s">
        <v>128</v>
      </c>
      <c r="I71" s="27" t="s">
        <v>173</v>
      </c>
      <c r="J71" s="27" t="s">
        <v>173</v>
      </c>
      <c r="K71" s="27" t="s">
        <v>33</v>
      </c>
      <c r="L71" s="1" t="s">
        <v>34</v>
      </c>
      <c r="M71" s="34">
        <v>57</v>
      </c>
      <c r="N71" s="28">
        <v>145.35</v>
      </c>
      <c r="O71" s="30"/>
      <c r="P71" s="14"/>
      <c r="Q71" s="14"/>
      <c r="R71" s="14"/>
      <c r="S71" s="14"/>
      <c r="T71" s="14"/>
      <c r="U71" s="14"/>
      <c r="V71" s="14"/>
      <c r="W71" s="14"/>
      <c r="X71" s="14"/>
      <c r="Y71" s="14"/>
      <c r="Z71" s="14"/>
      <c r="AA71" s="14"/>
      <c r="AB71" s="14">
        <v>1</v>
      </c>
      <c r="AC71" s="14">
        <v>2</v>
      </c>
      <c r="AD71" s="14"/>
      <c r="AE71" s="14"/>
      <c r="AF71" s="14"/>
      <c r="AG71" s="14"/>
      <c r="AH71" s="16">
        <f t="shared" si="4"/>
        <v>3</v>
      </c>
    </row>
    <row r="72" spans="1:34" ht="159.94999999999999" customHeight="1" x14ac:dyDescent="0.25">
      <c r="A72" s="1"/>
      <c r="B72" s="1"/>
      <c r="C72" s="1"/>
      <c r="D72" s="1" t="str">
        <f t="shared" si="3"/>
        <v>W4H8480M3876N29</v>
      </c>
      <c r="E72" s="22" t="s">
        <v>172</v>
      </c>
      <c r="F72" s="1" t="s">
        <v>95</v>
      </c>
      <c r="G72" s="1" t="s">
        <v>96</v>
      </c>
      <c r="H72" s="27" t="s">
        <v>128</v>
      </c>
      <c r="I72" s="27" t="s">
        <v>173</v>
      </c>
      <c r="J72" s="27" t="s">
        <v>173</v>
      </c>
      <c r="K72" s="27" t="s">
        <v>33</v>
      </c>
      <c r="L72" s="1" t="s">
        <v>34</v>
      </c>
      <c r="M72" s="34">
        <v>57</v>
      </c>
      <c r="N72" s="28">
        <v>145.35</v>
      </c>
      <c r="O72" s="30"/>
      <c r="P72" s="14"/>
      <c r="Q72" s="14"/>
      <c r="R72" s="14"/>
      <c r="S72" s="14"/>
      <c r="T72" s="14"/>
      <c r="U72" s="14"/>
      <c r="V72" s="14"/>
      <c r="W72" s="14"/>
      <c r="X72" s="14"/>
      <c r="Y72" s="14"/>
      <c r="Z72" s="14"/>
      <c r="AA72" s="14"/>
      <c r="AB72" s="14">
        <v>1</v>
      </c>
      <c r="AC72" s="14">
        <v>2</v>
      </c>
      <c r="AD72" s="14">
        <v>2</v>
      </c>
      <c r="AE72" s="14">
        <v>2</v>
      </c>
      <c r="AF72" s="14">
        <v>2</v>
      </c>
      <c r="AG72" s="14">
        <v>1</v>
      </c>
      <c r="AH72" s="16">
        <f t="shared" si="4"/>
        <v>10</v>
      </c>
    </row>
    <row r="73" spans="1:34" ht="159.94999999999999" customHeight="1" x14ac:dyDescent="0.25">
      <c r="A73" s="1"/>
      <c r="B73" s="1"/>
      <c r="C73" s="1"/>
      <c r="D73" s="1" t="str">
        <f t="shared" si="3"/>
        <v>W4H9101M3876A00</v>
      </c>
      <c r="E73" s="22" t="s">
        <v>174</v>
      </c>
      <c r="F73" s="1" t="s">
        <v>36</v>
      </c>
      <c r="G73" s="1" t="s">
        <v>37</v>
      </c>
      <c r="H73" s="27" t="s">
        <v>128</v>
      </c>
      <c r="I73" s="27" t="s">
        <v>175</v>
      </c>
      <c r="J73" s="27" t="s">
        <v>175</v>
      </c>
      <c r="K73" s="27" t="s">
        <v>33</v>
      </c>
      <c r="L73" s="1" t="s">
        <v>34</v>
      </c>
      <c r="M73" s="34">
        <v>57</v>
      </c>
      <c r="N73" s="28">
        <v>145.35</v>
      </c>
      <c r="O73" s="30"/>
      <c r="P73" s="14"/>
      <c r="Q73" s="14"/>
      <c r="R73" s="14"/>
      <c r="S73" s="14"/>
      <c r="T73" s="14"/>
      <c r="U73" s="14"/>
      <c r="V73" s="14"/>
      <c r="W73" s="14"/>
      <c r="X73" s="14"/>
      <c r="Y73" s="14"/>
      <c r="Z73" s="14"/>
      <c r="AA73" s="14"/>
      <c r="AB73" s="14">
        <v>1</v>
      </c>
      <c r="AC73" s="14">
        <v>2</v>
      </c>
      <c r="AD73" s="14">
        <v>2</v>
      </c>
      <c r="AE73" s="14">
        <v>2</v>
      </c>
      <c r="AF73" s="14">
        <v>2</v>
      </c>
      <c r="AG73" s="14">
        <v>1</v>
      </c>
      <c r="AH73" s="16">
        <f t="shared" si="4"/>
        <v>10</v>
      </c>
    </row>
    <row r="74" spans="1:34" ht="159.94999999999999" customHeight="1" x14ac:dyDescent="0.25">
      <c r="A74" s="1"/>
      <c r="B74" s="1"/>
      <c r="C74" s="1"/>
      <c r="D74" s="1" t="str">
        <f t="shared" si="3"/>
        <v>W4H9101M3876X00</v>
      </c>
      <c r="E74" s="22" t="s">
        <v>174</v>
      </c>
      <c r="F74" s="1" t="s">
        <v>136</v>
      </c>
      <c r="G74" s="1" t="s">
        <v>137</v>
      </c>
      <c r="H74" s="27" t="s">
        <v>128</v>
      </c>
      <c r="I74" s="27" t="s">
        <v>175</v>
      </c>
      <c r="J74" s="27" t="s">
        <v>175</v>
      </c>
      <c r="K74" s="27" t="s">
        <v>33</v>
      </c>
      <c r="L74" s="1" t="s">
        <v>34</v>
      </c>
      <c r="M74" s="34">
        <v>57</v>
      </c>
      <c r="N74" s="28">
        <v>145.35</v>
      </c>
      <c r="O74" s="30"/>
      <c r="P74" s="14"/>
      <c r="Q74" s="14"/>
      <c r="R74" s="14"/>
      <c r="S74" s="14"/>
      <c r="T74" s="14"/>
      <c r="U74" s="14"/>
      <c r="V74" s="14"/>
      <c r="W74" s="14"/>
      <c r="X74" s="14"/>
      <c r="Y74" s="14"/>
      <c r="Z74" s="14"/>
      <c r="AA74" s="14"/>
      <c r="AB74" s="14">
        <v>2</v>
      </c>
      <c r="AC74" s="14">
        <v>1</v>
      </c>
      <c r="AD74" s="14">
        <v>2</v>
      </c>
      <c r="AE74" s="14">
        <v>2</v>
      </c>
      <c r="AF74" s="14">
        <v>1</v>
      </c>
      <c r="AG74" s="14">
        <v>1</v>
      </c>
      <c r="AH74" s="16">
        <f t="shared" si="4"/>
        <v>9</v>
      </c>
    </row>
    <row r="75" spans="1:34" ht="159.94999999999999" customHeight="1" x14ac:dyDescent="0.25">
      <c r="A75" s="1"/>
      <c r="B75" s="1"/>
      <c r="C75" s="1"/>
      <c r="D75" s="1" t="str">
        <f t="shared" si="3"/>
        <v>W4H9701M3876A00</v>
      </c>
      <c r="E75" s="22" t="s">
        <v>176</v>
      </c>
      <c r="F75" s="1" t="s">
        <v>36</v>
      </c>
      <c r="G75" s="1" t="s">
        <v>109</v>
      </c>
      <c r="H75" s="27" t="s">
        <v>128</v>
      </c>
      <c r="I75" s="27" t="s">
        <v>177</v>
      </c>
      <c r="J75" s="27" t="s">
        <v>177</v>
      </c>
      <c r="K75" s="27" t="s">
        <v>33</v>
      </c>
      <c r="L75" s="1" t="s">
        <v>34</v>
      </c>
      <c r="M75" s="34">
        <v>44</v>
      </c>
      <c r="N75" s="28">
        <v>112.19999999999999</v>
      </c>
      <c r="O75" s="30"/>
      <c r="P75" s="14"/>
      <c r="Q75" s="14"/>
      <c r="R75" s="14"/>
      <c r="S75" s="14"/>
      <c r="T75" s="14"/>
      <c r="U75" s="14"/>
      <c r="V75" s="14"/>
      <c r="W75" s="14"/>
      <c r="X75" s="14"/>
      <c r="Y75" s="14"/>
      <c r="Z75" s="14"/>
      <c r="AA75" s="14"/>
      <c r="AB75" s="14">
        <v>2</v>
      </c>
      <c r="AC75" s="14">
        <v>3</v>
      </c>
      <c r="AD75" s="14">
        <v>5</v>
      </c>
      <c r="AE75" s="14">
        <v>3</v>
      </c>
      <c r="AF75" s="14">
        <v>3</v>
      </c>
      <c r="AG75" s="14"/>
      <c r="AH75" s="16">
        <f t="shared" si="4"/>
        <v>16</v>
      </c>
    </row>
    <row r="76" spans="1:34" ht="159.94999999999999" customHeight="1" x14ac:dyDescent="0.25">
      <c r="A76" s="1"/>
      <c r="B76" s="1"/>
      <c r="C76" s="1"/>
      <c r="D76" s="1" t="str">
        <f t="shared" si="3"/>
        <v>W4H9701M3876C74</v>
      </c>
      <c r="E76" s="22" t="s">
        <v>176</v>
      </c>
      <c r="F76" s="1" t="s">
        <v>40</v>
      </c>
      <c r="G76" s="1" t="s">
        <v>41</v>
      </c>
      <c r="H76" s="27" t="s">
        <v>128</v>
      </c>
      <c r="I76" s="27" t="s">
        <v>177</v>
      </c>
      <c r="J76" s="27" t="s">
        <v>177</v>
      </c>
      <c r="K76" s="27" t="s">
        <v>33</v>
      </c>
      <c r="L76" s="1" t="s">
        <v>34</v>
      </c>
      <c r="M76" s="34">
        <v>44</v>
      </c>
      <c r="N76" s="28">
        <v>112.19999999999999</v>
      </c>
      <c r="O76" s="30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>
        <v>1</v>
      </c>
      <c r="AD76" s="14">
        <v>2</v>
      </c>
      <c r="AE76" s="14">
        <v>1</v>
      </c>
      <c r="AF76" s="14">
        <v>3</v>
      </c>
      <c r="AG76" s="14"/>
      <c r="AH76" s="16">
        <f t="shared" si="4"/>
        <v>7</v>
      </c>
    </row>
    <row r="77" spans="1:34" ht="159.94999999999999" customHeight="1" x14ac:dyDescent="0.25">
      <c r="A77" s="1"/>
      <c r="B77" s="1"/>
      <c r="C77" s="1"/>
      <c r="D77" s="1" t="str">
        <f t="shared" si="3"/>
        <v>WSM5411X1545A01</v>
      </c>
      <c r="E77" s="22" t="s">
        <v>178</v>
      </c>
      <c r="F77" s="1" t="s">
        <v>179</v>
      </c>
      <c r="G77" s="1" t="s">
        <v>180</v>
      </c>
      <c r="H77" s="27" t="s">
        <v>128</v>
      </c>
      <c r="I77" s="27" t="s">
        <v>181</v>
      </c>
      <c r="J77" s="27" t="s">
        <v>181</v>
      </c>
      <c r="K77" s="27" t="s">
        <v>33</v>
      </c>
      <c r="L77" s="1" t="s">
        <v>46</v>
      </c>
      <c r="M77" s="34">
        <v>137</v>
      </c>
      <c r="N77" s="28">
        <v>349.34999999999997</v>
      </c>
      <c r="O77" s="30"/>
      <c r="P77" s="14"/>
      <c r="Q77" s="14"/>
      <c r="R77" s="14"/>
      <c r="S77" s="14"/>
      <c r="T77" s="14"/>
      <c r="U77" s="14"/>
      <c r="V77" s="14"/>
      <c r="W77" s="14"/>
      <c r="X77" s="14"/>
      <c r="Y77" s="14"/>
      <c r="Z77" s="14"/>
      <c r="AA77" s="14"/>
      <c r="AB77" s="14"/>
      <c r="AC77" s="14">
        <v>2</v>
      </c>
      <c r="AD77" s="14">
        <v>3</v>
      </c>
      <c r="AE77" s="14">
        <v>3</v>
      </c>
      <c r="AF77" s="14">
        <v>3</v>
      </c>
      <c r="AG77" s="14">
        <v>3</v>
      </c>
      <c r="AH77" s="16">
        <f t="shared" si="4"/>
        <v>14</v>
      </c>
    </row>
    <row r="78" spans="1:34" ht="159.94999999999999" customHeight="1" x14ac:dyDescent="0.25">
      <c r="A78" s="1"/>
      <c r="B78" s="1"/>
      <c r="C78" s="1"/>
      <c r="D78" s="1" t="str">
        <f t="shared" si="3"/>
        <v>W4F154DM3876A00</v>
      </c>
      <c r="E78" s="2" t="s">
        <v>130</v>
      </c>
      <c r="F78" s="1" t="s">
        <v>36</v>
      </c>
      <c r="G78" s="1" t="s">
        <v>37</v>
      </c>
      <c r="H78" s="27" t="s">
        <v>128</v>
      </c>
      <c r="I78" s="27" t="s">
        <v>131</v>
      </c>
      <c r="J78" s="27" t="s">
        <v>131</v>
      </c>
      <c r="K78" s="27" t="s">
        <v>33</v>
      </c>
      <c r="L78" s="1" t="s">
        <v>34</v>
      </c>
      <c r="M78" s="34">
        <v>49</v>
      </c>
      <c r="N78" s="28">
        <v>124.94999999999999</v>
      </c>
      <c r="O78" s="30"/>
      <c r="P78" s="14"/>
      <c r="Q78" s="14"/>
      <c r="R78" s="14"/>
      <c r="S78" s="14"/>
      <c r="T78" s="14"/>
      <c r="U78" s="14"/>
      <c r="V78" s="14"/>
      <c r="W78" s="14"/>
      <c r="X78" s="14"/>
      <c r="Y78" s="14"/>
      <c r="Z78" s="14"/>
      <c r="AA78" s="14"/>
      <c r="AB78" s="14">
        <v>1</v>
      </c>
      <c r="AC78" s="14"/>
      <c r="AD78" s="14"/>
      <c r="AE78" s="14"/>
      <c r="AF78" s="14"/>
      <c r="AG78" s="14"/>
      <c r="AH78" s="16">
        <f t="shared" si="4"/>
        <v>1</v>
      </c>
    </row>
    <row r="79" spans="1:34" ht="159.94999999999999" customHeight="1" x14ac:dyDescent="0.25">
      <c r="A79" s="1"/>
      <c r="B79" s="1"/>
      <c r="C79" s="1"/>
      <c r="D79" s="1" t="str">
        <f t="shared" si="3"/>
        <v>WU07200T477A812W</v>
      </c>
      <c r="E79" s="22" t="s">
        <v>182</v>
      </c>
      <c r="F79" s="1" t="s">
        <v>183</v>
      </c>
      <c r="G79" s="1" t="s">
        <v>184</v>
      </c>
      <c r="H79" s="27" t="s">
        <v>185</v>
      </c>
      <c r="I79" s="27" t="s">
        <v>186</v>
      </c>
      <c r="J79" s="27" t="s">
        <v>186</v>
      </c>
      <c r="K79" s="27" t="s">
        <v>33</v>
      </c>
      <c r="L79" s="1" t="s">
        <v>126</v>
      </c>
      <c r="M79" s="34">
        <v>237</v>
      </c>
      <c r="N79" s="28">
        <v>604.34999999999991</v>
      </c>
      <c r="O79" s="30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>
        <v>1</v>
      </c>
      <c r="AC79" s="14">
        <v>2</v>
      </c>
      <c r="AD79" s="14"/>
      <c r="AE79" s="14"/>
      <c r="AF79" s="14"/>
      <c r="AG79" s="14"/>
      <c r="AH79" s="16">
        <f t="shared" si="4"/>
        <v>3</v>
      </c>
    </row>
    <row r="80" spans="1:34" ht="159.94999999999999" customHeight="1" x14ac:dyDescent="0.25">
      <c r="A80" s="1"/>
      <c r="B80" s="1"/>
      <c r="C80" s="1"/>
      <c r="D80" s="1" t="str">
        <f t="shared" si="3"/>
        <v>W002801E2246C74</v>
      </c>
      <c r="E80" s="22" t="s">
        <v>187</v>
      </c>
      <c r="F80" s="1" t="s">
        <v>40</v>
      </c>
      <c r="G80" s="1" t="s">
        <v>41</v>
      </c>
      <c r="H80" s="27" t="s">
        <v>188</v>
      </c>
      <c r="I80" s="27" t="s">
        <v>189</v>
      </c>
      <c r="J80" s="27" t="s">
        <v>189</v>
      </c>
      <c r="K80" s="27" t="s">
        <v>70</v>
      </c>
      <c r="L80" s="1" t="s">
        <v>34</v>
      </c>
      <c r="M80" s="34">
        <v>169</v>
      </c>
      <c r="N80" s="28">
        <v>430.95</v>
      </c>
      <c r="O80" s="30"/>
      <c r="P80" s="14"/>
      <c r="Q80" s="14"/>
      <c r="R80" s="14"/>
      <c r="S80" s="14"/>
      <c r="T80" s="14"/>
      <c r="U80" s="14"/>
      <c r="V80" s="14"/>
      <c r="W80" s="14"/>
      <c r="X80" s="14"/>
      <c r="Y80" s="14"/>
      <c r="Z80" s="14"/>
      <c r="AA80" s="14"/>
      <c r="AB80" s="14">
        <v>2</v>
      </c>
      <c r="AC80" s="14">
        <v>4</v>
      </c>
      <c r="AD80" s="14">
        <v>5</v>
      </c>
      <c r="AE80" s="14">
        <v>4</v>
      </c>
      <c r="AF80" s="14"/>
      <c r="AG80" s="14"/>
      <c r="AH80" s="16">
        <f t="shared" si="4"/>
        <v>15</v>
      </c>
    </row>
    <row r="81" spans="1:34" ht="159.94999999999999" customHeight="1" x14ac:dyDescent="0.25">
      <c r="A81" s="1"/>
      <c r="B81" s="1"/>
      <c r="C81" s="1"/>
      <c r="D81" s="1" t="str">
        <f t="shared" si="3"/>
        <v>W584719E2288C74</v>
      </c>
      <c r="E81" s="22" t="s">
        <v>190</v>
      </c>
      <c r="F81" s="1" t="s">
        <v>40</v>
      </c>
      <c r="G81" s="1" t="s">
        <v>41</v>
      </c>
      <c r="H81" s="27" t="s">
        <v>191</v>
      </c>
      <c r="I81" s="27" t="s">
        <v>192</v>
      </c>
      <c r="J81" s="27" t="s">
        <v>192</v>
      </c>
      <c r="K81" s="27" t="s">
        <v>70</v>
      </c>
      <c r="L81" s="1" t="s">
        <v>34</v>
      </c>
      <c r="M81" s="34">
        <v>85</v>
      </c>
      <c r="N81" s="28">
        <v>216.74999999999997</v>
      </c>
      <c r="O81" s="30"/>
      <c r="P81" s="14"/>
      <c r="Q81" s="14"/>
      <c r="R81" s="14"/>
      <c r="S81" s="14"/>
      <c r="T81" s="14"/>
      <c r="U81" s="14"/>
      <c r="V81" s="14"/>
      <c r="W81" s="14"/>
      <c r="X81" s="14"/>
      <c r="Y81" s="14"/>
      <c r="Z81" s="14"/>
      <c r="AA81" s="14"/>
      <c r="AB81" s="14">
        <v>2</v>
      </c>
      <c r="AC81" s="14"/>
      <c r="AD81" s="14"/>
      <c r="AE81" s="14"/>
      <c r="AF81" s="14"/>
      <c r="AG81" s="14"/>
      <c r="AH81" s="16">
        <f t="shared" si="4"/>
        <v>2</v>
      </c>
    </row>
    <row r="82" spans="1:34" ht="159.94999999999999" customHeight="1" x14ac:dyDescent="0.25">
      <c r="A82" s="1"/>
      <c r="B82" s="1"/>
      <c r="C82" s="1"/>
      <c r="D82" s="1" t="str">
        <f t="shared" si="3"/>
        <v>W592300M43570006</v>
      </c>
      <c r="E82" s="22" t="s">
        <v>193</v>
      </c>
      <c r="F82" s="1" t="s">
        <v>194</v>
      </c>
      <c r="G82" s="1" t="s">
        <v>195</v>
      </c>
      <c r="H82" s="27" t="s">
        <v>191</v>
      </c>
      <c r="I82" s="27" t="s">
        <v>196</v>
      </c>
      <c r="J82" s="27" t="s">
        <v>196</v>
      </c>
      <c r="K82" s="27" t="s">
        <v>33</v>
      </c>
      <c r="L82" s="1" t="s">
        <v>46</v>
      </c>
      <c r="M82" s="34">
        <v>81</v>
      </c>
      <c r="N82" s="28">
        <v>206.54999999999998</v>
      </c>
      <c r="O82" s="30"/>
      <c r="P82" s="14"/>
      <c r="Q82" s="14"/>
      <c r="R82" s="14"/>
      <c r="S82" s="14"/>
      <c r="T82" s="14"/>
      <c r="U82" s="14"/>
      <c r="V82" s="14"/>
      <c r="W82" s="14"/>
      <c r="X82" s="14"/>
      <c r="Y82" s="14"/>
      <c r="Z82" s="14"/>
      <c r="AA82" s="14"/>
      <c r="AB82" s="14"/>
      <c r="AC82" s="14">
        <v>1</v>
      </c>
      <c r="AD82" s="14"/>
      <c r="AE82" s="14"/>
      <c r="AF82" s="14"/>
      <c r="AG82" s="14"/>
      <c r="AH82" s="16">
        <f t="shared" si="4"/>
        <v>1</v>
      </c>
    </row>
    <row r="83" spans="1:34" ht="159.94999999999999" customHeight="1" x14ac:dyDescent="0.25">
      <c r="A83" s="1"/>
      <c r="B83" s="1"/>
      <c r="C83" s="1"/>
      <c r="D83" s="1" t="str">
        <f t="shared" si="3"/>
        <v>W592324M3876X11</v>
      </c>
      <c r="E83" s="22" t="s">
        <v>197</v>
      </c>
      <c r="F83" s="1" t="s">
        <v>198</v>
      </c>
      <c r="G83" s="1" t="s">
        <v>137</v>
      </c>
      <c r="H83" s="27" t="s">
        <v>191</v>
      </c>
      <c r="I83" s="27" t="s">
        <v>199</v>
      </c>
      <c r="J83" s="27" t="s">
        <v>199</v>
      </c>
      <c r="K83" s="27" t="s">
        <v>33</v>
      </c>
      <c r="L83" s="1" t="s">
        <v>34</v>
      </c>
      <c r="M83" s="34">
        <v>78</v>
      </c>
      <c r="N83" s="28">
        <v>198.89999999999998</v>
      </c>
      <c r="O83" s="30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>
        <v>8</v>
      </c>
      <c r="AC83" s="14"/>
      <c r="AD83" s="14"/>
      <c r="AE83" s="14"/>
      <c r="AF83" s="14"/>
      <c r="AG83" s="14"/>
      <c r="AH83" s="16">
        <f t="shared" si="4"/>
        <v>8</v>
      </c>
    </row>
    <row r="84" spans="1:34" ht="159.94999999999999" customHeight="1" x14ac:dyDescent="0.25">
      <c r="A84" s="1"/>
      <c r="B84" s="1"/>
      <c r="C84" s="1"/>
      <c r="D84" s="1" t="str">
        <f t="shared" si="3"/>
        <v>W592325M3876C74</v>
      </c>
      <c r="E84" s="22" t="s">
        <v>200</v>
      </c>
      <c r="F84" s="1" t="s">
        <v>40</v>
      </c>
      <c r="G84" s="1" t="s">
        <v>41</v>
      </c>
      <c r="H84" s="27" t="s">
        <v>191</v>
      </c>
      <c r="I84" s="27" t="s">
        <v>201</v>
      </c>
      <c r="J84" s="27" t="s">
        <v>201</v>
      </c>
      <c r="K84" s="27" t="s">
        <v>33</v>
      </c>
      <c r="L84" s="1" t="s">
        <v>34</v>
      </c>
      <c r="M84" s="34">
        <v>68</v>
      </c>
      <c r="N84" s="28">
        <v>173.39999999999998</v>
      </c>
      <c r="O84" s="30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>
        <v>1</v>
      </c>
      <c r="AD84" s="14"/>
      <c r="AE84" s="14"/>
      <c r="AF84" s="14"/>
      <c r="AG84" s="14"/>
      <c r="AH84" s="16">
        <f t="shared" si="4"/>
        <v>1</v>
      </c>
    </row>
    <row r="85" spans="1:34" ht="159.94999999999999" customHeight="1" x14ac:dyDescent="0.25">
      <c r="A85" s="1"/>
      <c r="B85" s="1"/>
      <c r="C85" s="1"/>
      <c r="D85" s="1" t="str">
        <f t="shared" si="3"/>
        <v>W592334M3876L81</v>
      </c>
      <c r="E85" s="22" t="s">
        <v>202</v>
      </c>
      <c r="F85" s="1" t="s">
        <v>203</v>
      </c>
      <c r="G85" s="1" t="s">
        <v>204</v>
      </c>
      <c r="H85" s="27" t="s">
        <v>191</v>
      </c>
      <c r="I85" s="27" t="s">
        <v>205</v>
      </c>
      <c r="J85" s="27" t="s">
        <v>205</v>
      </c>
      <c r="K85" s="27" t="s">
        <v>33</v>
      </c>
      <c r="L85" s="1" t="s">
        <v>34</v>
      </c>
      <c r="M85" s="34">
        <v>56</v>
      </c>
      <c r="N85" s="28">
        <v>142.79999999999998</v>
      </c>
      <c r="O85" s="30"/>
      <c r="P85" s="14"/>
      <c r="Q85" s="14"/>
      <c r="R85" s="14"/>
      <c r="S85" s="14"/>
      <c r="T85" s="14"/>
      <c r="U85" s="14"/>
      <c r="V85" s="14"/>
      <c r="W85" s="14"/>
      <c r="X85" s="14"/>
      <c r="Y85" s="14"/>
      <c r="Z85" s="14"/>
      <c r="AA85" s="14"/>
      <c r="AB85" s="14">
        <v>1</v>
      </c>
      <c r="AC85" s="14"/>
      <c r="AD85" s="14"/>
      <c r="AE85" s="14"/>
      <c r="AF85" s="14"/>
      <c r="AG85" s="14"/>
      <c r="AH85" s="16">
        <f t="shared" si="4"/>
        <v>1</v>
      </c>
    </row>
    <row r="86" spans="1:34" ht="159.94999999999999" customHeight="1" x14ac:dyDescent="0.25">
      <c r="A86" s="1"/>
      <c r="B86" s="1"/>
      <c r="C86" s="1"/>
      <c r="D86" s="1" t="str">
        <f t="shared" si="3"/>
        <v>W592338M3876A00</v>
      </c>
      <c r="E86" s="22" t="s">
        <v>206</v>
      </c>
      <c r="F86" s="1" t="s">
        <v>36</v>
      </c>
      <c r="G86" s="1" t="s">
        <v>37</v>
      </c>
      <c r="H86" s="27" t="s">
        <v>191</v>
      </c>
      <c r="I86" s="27" t="s">
        <v>207</v>
      </c>
      <c r="J86" s="27" t="s">
        <v>207</v>
      </c>
      <c r="K86" s="27" t="s">
        <v>33</v>
      </c>
      <c r="L86" s="1" t="s">
        <v>34</v>
      </c>
      <c r="M86" s="34">
        <v>64</v>
      </c>
      <c r="N86" s="28">
        <v>163.19999999999999</v>
      </c>
      <c r="O86" s="30"/>
      <c r="P86" s="14"/>
      <c r="Q86" s="14"/>
      <c r="R86" s="14"/>
      <c r="S86" s="14"/>
      <c r="T86" s="14"/>
      <c r="U86" s="14"/>
      <c r="V86" s="14"/>
      <c r="W86" s="14"/>
      <c r="X86" s="14"/>
      <c r="Y86" s="14"/>
      <c r="Z86" s="14"/>
      <c r="AA86" s="14"/>
      <c r="AB86" s="14">
        <v>8</v>
      </c>
      <c r="AC86" s="14">
        <v>16</v>
      </c>
      <c r="AD86" s="14">
        <v>15</v>
      </c>
      <c r="AE86" s="14">
        <v>16</v>
      </c>
      <c r="AF86" s="14">
        <v>15</v>
      </c>
      <c r="AG86" s="14">
        <v>7</v>
      </c>
      <c r="AH86" s="16">
        <f t="shared" si="4"/>
        <v>77</v>
      </c>
    </row>
    <row r="87" spans="1:34" ht="159.94999999999999" customHeight="1" x14ac:dyDescent="0.25">
      <c r="A87" s="1"/>
      <c r="B87" s="1"/>
      <c r="C87" s="1"/>
      <c r="D87" s="1" t="str">
        <f t="shared" si="3"/>
        <v>W592338M3876C74</v>
      </c>
      <c r="E87" s="22" t="s">
        <v>206</v>
      </c>
      <c r="F87" s="1" t="s">
        <v>40</v>
      </c>
      <c r="G87" s="1" t="s">
        <v>41</v>
      </c>
      <c r="H87" s="27" t="s">
        <v>191</v>
      </c>
      <c r="I87" s="27" t="s">
        <v>207</v>
      </c>
      <c r="J87" s="27" t="s">
        <v>207</v>
      </c>
      <c r="K87" s="27" t="s">
        <v>33</v>
      </c>
      <c r="L87" s="1" t="s">
        <v>34</v>
      </c>
      <c r="M87" s="34">
        <v>64</v>
      </c>
      <c r="N87" s="28">
        <v>163.19999999999999</v>
      </c>
      <c r="O87" s="30"/>
      <c r="P87" s="14"/>
      <c r="Q87" s="14"/>
      <c r="R87" s="14"/>
      <c r="S87" s="14"/>
      <c r="T87" s="14"/>
      <c r="U87" s="14"/>
      <c r="V87" s="14"/>
      <c r="W87" s="14"/>
      <c r="X87" s="14"/>
      <c r="Y87" s="14"/>
      <c r="Z87" s="14"/>
      <c r="AA87" s="14"/>
      <c r="AB87" s="14">
        <v>16</v>
      </c>
      <c r="AC87" s="14">
        <v>18</v>
      </c>
      <c r="AD87" s="14">
        <v>11</v>
      </c>
      <c r="AE87" s="14">
        <v>7</v>
      </c>
      <c r="AF87" s="14">
        <v>7</v>
      </c>
      <c r="AG87" s="14">
        <v>8</v>
      </c>
      <c r="AH87" s="16">
        <f t="shared" si="4"/>
        <v>67</v>
      </c>
    </row>
    <row r="88" spans="1:34" ht="159.94999999999999" customHeight="1" x14ac:dyDescent="0.25">
      <c r="A88" s="1"/>
      <c r="B88" s="1"/>
      <c r="C88" s="1"/>
      <c r="D88" s="1" t="str">
        <f t="shared" si="3"/>
        <v>W592338M3876N29</v>
      </c>
      <c r="E88" s="22" t="s">
        <v>206</v>
      </c>
      <c r="F88" s="1" t="s">
        <v>95</v>
      </c>
      <c r="G88" s="1" t="s">
        <v>96</v>
      </c>
      <c r="H88" s="27" t="s">
        <v>191</v>
      </c>
      <c r="I88" s="27" t="s">
        <v>207</v>
      </c>
      <c r="J88" s="27" t="s">
        <v>207</v>
      </c>
      <c r="K88" s="27" t="s">
        <v>33</v>
      </c>
      <c r="L88" s="1" t="s">
        <v>34</v>
      </c>
      <c r="M88" s="34">
        <v>64</v>
      </c>
      <c r="N88" s="28">
        <v>163.19999999999999</v>
      </c>
      <c r="O88" s="30"/>
      <c r="P88" s="14"/>
      <c r="Q88" s="14"/>
      <c r="R88" s="14"/>
      <c r="S88" s="14"/>
      <c r="T88" s="14"/>
      <c r="U88" s="14"/>
      <c r="V88" s="14"/>
      <c r="W88" s="14"/>
      <c r="X88" s="14"/>
      <c r="Y88" s="14"/>
      <c r="Z88" s="14"/>
      <c r="AA88" s="14"/>
      <c r="AB88" s="14">
        <v>10</v>
      </c>
      <c r="AC88" s="14">
        <v>17</v>
      </c>
      <c r="AD88" s="14">
        <v>20</v>
      </c>
      <c r="AE88" s="14">
        <v>19</v>
      </c>
      <c r="AF88" s="14">
        <v>19</v>
      </c>
      <c r="AG88" s="14">
        <v>6</v>
      </c>
      <c r="AH88" s="16">
        <f t="shared" si="4"/>
        <v>91</v>
      </c>
    </row>
    <row r="89" spans="1:34" ht="159.94999999999999" customHeight="1" x14ac:dyDescent="0.25">
      <c r="A89" s="1"/>
      <c r="B89" s="1"/>
      <c r="C89" s="1"/>
      <c r="D89" s="1" t="str">
        <f t="shared" si="3"/>
        <v>W592921M3876A00</v>
      </c>
      <c r="E89" s="22" t="s">
        <v>208</v>
      </c>
      <c r="F89" s="1" t="s">
        <v>36</v>
      </c>
      <c r="G89" s="1" t="s">
        <v>37</v>
      </c>
      <c r="H89" s="27" t="s">
        <v>191</v>
      </c>
      <c r="I89" s="27" t="s">
        <v>209</v>
      </c>
      <c r="J89" s="27" t="s">
        <v>209</v>
      </c>
      <c r="K89" s="27" t="s">
        <v>33</v>
      </c>
      <c r="L89" s="1" t="s">
        <v>34</v>
      </c>
      <c r="M89" s="34">
        <v>69</v>
      </c>
      <c r="N89" s="28">
        <v>175.95</v>
      </c>
      <c r="O89" s="30"/>
      <c r="P89" s="14"/>
      <c r="Q89" s="14"/>
      <c r="R89" s="14"/>
      <c r="S89" s="14"/>
      <c r="T89" s="14"/>
      <c r="U89" s="14"/>
      <c r="V89" s="14"/>
      <c r="W89" s="14"/>
      <c r="X89" s="14"/>
      <c r="Y89" s="14"/>
      <c r="Z89" s="14"/>
      <c r="AA89" s="14"/>
      <c r="AB89" s="14">
        <v>3</v>
      </c>
      <c r="AC89" s="14">
        <v>7</v>
      </c>
      <c r="AD89" s="14">
        <v>1</v>
      </c>
      <c r="AE89" s="14">
        <v>4</v>
      </c>
      <c r="AF89" s="14">
        <v>1</v>
      </c>
      <c r="AG89" s="14"/>
      <c r="AH89" s="16">
        <f t="shared" si="4"/>
        <v>16</v>
      </c>
    </row>
    <row r="90" spans="1:34" ht="159.94999999999999" customHeight="1" x14ac:dyDescent="0.25">
      <c r="A90" s="1"/>
      <c r="B90" s="1"/>
      <c r="C90" s="1"/>
      <c r="D90" s="1" t="str">
        <f t="shared" si="3"/>
        <v>W592921M3876C74</v>
      </c>
      <c r="E90" s="22" t="s">
        <v>208</v>
      </c>
      <c r="F90" s="1" t="s">
        <v>40</v>
      </c>
      <c r="G90" s="1" t="s">
        <v>41</v>
      </c>
      <c r="H90" s="27" t="s">
        <v>191</v>
      </c>
      <c r="I90" s="27" t="s">
        <v>209</v>
      </c>
      <c r="J90" s="27" t="s">
        <v>209</v>
      </c>
      <c r="K90" s="27" t="s">
        <v>33</v>
      </c>
      <c r="L90" s="1" t="s">
        <v>34</v>
      </c>
      <c r="M90" s="34">
        <v>69</v>
      </c>
      <c r="N90" s="28">
        <v>175.95</v>
      </c>
      <c r="O90" s="30"/>
      <c r="P90" s="14"/>
      <c r="Q90" s="14"/>
      <c r="R90" s="14"/>
      <c r="S90" s="14"/>
      <c r="T90" s="14"/>
      <c r="U90" s="14"/>
      <c r="V90" s="14"/>
      <c r="W90" s="14"/>
      <c r="X90" s="14"/>
      <c r="Y90" s="14"/>
      <c r="Z90" s="14"/>
      <c r="AA90" s="14"/>
      <c r="AB90" s="14">
        <v>5</v>
      </c>
      <c r="AC90" s="14">
        <v>9</v>
      </c>
      <c r="AD90" s="14">
        <v>3</v>
      </c>
      <c r="AE90" s="14">
        <v>6</v>
      </c>
      <c r="AF90" s="14"/>
      <c r="AG90" s="14"/>
      <c r="AH90" s="16">
        <f t="shared" si="4"/>
        <v>23</v>
      </c>
    </row>
    <row r="91" spans="1:34" ht="159.94999999999999" customHeight="1" x14ac:dyDescent="0.25">
      <c r="A91" s="1"/>
      <c r="B91" s="1"/>
      <c r="C91" s="1"/>
      <c r="D91" s="1" t="str">
        <f t="shared" si="3"/>
        <v>W592923M3876C74</v>
      </c>
      <c r="E91" s="22" t="s">
        <v>210</v>
      </c>
      <c r="F91" s="1" t="s">
        <v>40</v>
      </c>
      <c r="G91" s="1" t="s">
        <v>41</v>
      </c>
      <c r="H91" s="27" t="s">
        <v>191</v>
      </c>
      <c r="I91" s="27" t="s">
        <v>211</v>
      </c>
      <c r="J91" s="27" t="s">
        <v>211</v>
      </c>
      <c r="K91" s="27" t="s">
        <v>33</v>
      </c>
      <c r="L91" s="1" t="s">
        <v>34</v>
      </c>
      <c r="M91" s="34">
        <v>67</v>
      </c>
      <c r="N91" s="28">
        <v>170.85</v>
      </c>
      <c r="O91" s="30"/>
      <c r="P91" s="14"/>
      <c r="Q91" s="14"/>
      <c r="R91" s="14"/>
      <c r="S91" s="14"/>
      <c r="T91" s="14"/>
      <c r="U91" s="14"/>
      <c r="V91" s="14"/>
      <c r="W91" s="14"/>
      <c r="X91" s="14"/>
      <c r="Y91" s="14"/>
      <c r="Z91" s="14"/>
      <c r="AA91" s="14"/>
      <c r="AB91" s="14">
        <v>19</v>
      </c>
      <c r="AC91" s="14">
        <v>19</v>
      </c>
      <c r="AD91" s="14">
        <v>17</v>
      </c>
      <c r="AE91" s="14">
        <v>19</v>
      </c>
      <c r="AF91" s="14">
        <v>18</v>
      </c>
      <c r="AG91" s="14"/>
      <c r="AH91" s="16">
        <f t="shared" si="4"/>
        <v>92</v>
      </c>
    </row>
    <row r="92" spans="1:34" ht="159.94999999999999" customHeight="1" x14ac:dyDescent="0.25">
      <c r="A92" s="1"/>
      <c r="B92" s="1"/>
      <c r="C92" s="1"/>
      <c r="D92" s="1" t="str">
        <f t="shared" si="3"/>
        <v>W592923M3876N29</v>
      </c>
      <c r="E92" s="22" t="s">
        <v>210</v>
      </c>
      <c r="F92" s="1" t="s">
        <v>95</v>
      </c>
      <c r="G92" s="1" t="s">
        <v>96</v>
      </c>
      <c r="H92" s="27" t="s">
        <v>191</v>
      </c>
      <c r="I92" s="27" t="s">
        <v>211</v>
      </c>
      <c r="J92" s="27" t="s">
        <v>211</v>
      </c>
      <c r="K92" s="27" t="s">
        <v>33</v>
      </c>
      <c r="L92" s="1" t="s">
        <v>34</v>
      </c>
      <c r="M92" s="34">
        <v>67</v>
      </c>
      <c r="N92" s="28">
        <v>170.85</v>
      </c>
      <c r="O92" s="30"/>
      <c r="P92" s="14"/>
      <c r="Q92" s="14"/>
      <c r="R92" s="14"/>
      <c r="S92" s="14"/>
      <c r="T92" s="14"/>
      <c r="U92" s="14"/>
      <c r="V92" s="14"/>
      <c r="W92" s="14"/>
      <c r="X92" s="14"/>
      <c r="Y92" s="14"/>
      <c r="Z92" s="14"/>
      <c r="AA92" s="14"/>
      <c r="AB92" s="14">
        <v>20</v>
      </c>
      <c r="AC92" s="14">
        <v>18</v>
      </c>
      <c r="AD92" s="14">
        <v>18</v>
      </c>
      <c r="AE92" s="14">
        <v>20</v>
      </c>
      <c r="AF92" s="14">
        <v>18</v>
      </c>
      <c r="AG92" s="14"/>
      <c r="AH92" s="16">
        <f t="shared" si="4"/>
        <v>94</v>
      </c>
    </row>
    <row r="93" spans="1:34" ht="159.94999999999999" customHeight="1" x14ac:dyDescent="0.25">
      <c r="A93" s="1"/>
      <c r="B93" s="1"/>
      <c r="C93" s="1"/>
      <c r="D93" s="1" t="str">
        <f t="shared" si="3"/>
        <v>W592925M3876C74</v>
      </c>
      <c r="E93" s="22" t="s">
        <v>212</v>
      </c>
      <c r="F93" s="1" t="s">
        <v>40</v>
      </c>
      <c r="G93" s="1" t="s">
        <v>41</v>
      </c>
      <c r="H93" s="27" t="s">
        <v>191</v>
      </c>
      <c r="I93" s="27" t="s">
        <v>213</v>
      </c>
      <c r="J93" s="27" t="s">
        <v>213</v>
      </c>
      <c r="K93" s="27" t="s">
        <v>33</v>
      </c>
      <c r="L93" s="1" t="s">
        <v>34</v>
      </c>
      <c r="M93" s="34">
        <v>59</v>
      </c>
      <c r="N93" s="28">
        <v>150.44999999999999</v>
      </c>
      <c r="O93" s="30"/>
      <c r="P93" s="14"/>
      <c r="Q93" s="14"/>
      <c r="R93" s="14"/>
      <c r="S93" s="14"/>
      <c r="T93" s="14"/>
      <c r="U93" s="14"/>
      <c r="V93" s="14"/>
      <c r="W93" s="14"/>
      <c r="X93" s="14"/>
      <c r="Y93" s="14"/>
      <c r="Z93" s="14"/>
      <c r="AA93" s="14"/>
      <c r="AB93" s="14">
        <v>12</v>
      </c>
      <c r="AC93" s="14">
        <v>3</v>
      </c>
      <c r="AD93" s="14"/>
      <c r="AE93" s="14">
        <v>2</v>
      </c>
      <c r="AF93" s="14"/>
      <c r="AG93" s="14"/>
      <c r="AH93" s="16">
        <f t="shared" si="4"/>
        <v>17</v>
      </c>
    </row>
    <row r="94" spans="1:34" ht="159.94999999999999" customHeight="1" x14ac:dyDescent="0.25">
      <c r="A94" s="1"/>
      <c r="B94" s="1"/>
      <c r="C94" s="1"/>
      <c r="D94" s="1" t="str">
        <f t="shared" si="3"/>
        <v>W5A0230M4405A00</v>
      </c>
      <c r="E94" s="22" t="s">
        <v>214</v>
      </c>
      <c r="F94" s="1" t="s">
        <v>36</v>
      </c>
      <c r="G94" s="1" t="s">
        <v>37</v>
      </c>
      <c r="H94" s="27" t="s">
        <v>191</v>
      </c>
      <c r="I94" s="27" t="s">
        <v>215</v>
      </c>
      <c r="J94" s="27" t="s">
        <v>215</v>
      </c>
      <c r="K94" s="27" t="s">
        <v>33</v>
      </c>
      <c r="L94" s="1" t="s">
        <v>34</v>
      </c>
      <c r="M94" s="34">
        <v>69</v>
      </c>
      <c r="N94" s="28">
        <v>175.95</v>
      </c>
      <c r="O94" s="30"/>
      <c r="P94" s="14"/>
      <c r="Q94" s="14"/>
      <c r="R94" s="14"/>
      <c r="S94" s="14"/>
      <c r="T94" s="14"/>
      <c r="U94" s="14"/>
      <c r="V94" s="14"/>
      <c r="W94" s="14"/>
      <c r="X94" s="14"/>
      <c r="Y94" s="14"/>
      <c r="Z94" s="14"/>
      <c r="AA94" s="14"/>
      <c r="AB94" s="14">
        <v>2</v>
      </c>
      <c r="AC94" s="14">
        <v>8</v>
      </c>
      <c r="AD94" s="14">
        <v>4</v>
      </c>
      <c r="AE94" s="14">
        <v>5</v>
      </c>
      <c r="AF94" s="14"/>
      <c r="AG94" s="14"/>
      <c r="AH94" s="16">
        <f t="shared" si="4"/>
        <v>19</v>
      </c>
    </row>
    <row r="95" spans="1:34" ht="159.94999999999999" customHeight="1" x14ac:dyDescent="0.25">
      <c r="A95" s="1"/>
      <c r="B95" s="1"/>
      <c r="C95" s="1"/>
      <c r="D95" s="1" t="str">
        <f t="shared" si="3"/>
        <v>W5A0230M4405C74</v>
      </c>
      <c r="E95" s="22" t="s">
        <v>214</v>
      </c>
      <c r="F95" s="1" t="s">
        <v>40</v>
      </c>
      <c r="G95" s="1" t="s">
        <v>41</v>
      </c>
      <c r="H95" s="27" t="s">
        <v>191</v>
      </c>
      <c r="I95" s="27" t="s">
        <v>215</v>
      </c>
      <c r="J95" s="27" t="s">
        <v>215</v>
      </c>
      <c r="K95" s="27" t="s">
        <v>33</v>
      </c>
      <c r="L95" s="1" t="s">
        <v>34</v>
      </c>
      <c r="M95" s="34">
        <v>69</v>
      </c>
      <c r="N95" s="28">
        <v>175.95</v>
      </c>
      <c r="O95" s="30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>
        <v>20</v>
      </c>
      <c r="AC95" s="14">
        <v>20</v>
      </c>
      <c r="AD95" s="14">
        <v>18</v>
      </c>
      <c r="AE95" s="14">
        <v>17</v>
      </c>
      <c r="AF95" s="14">
        <v>19</v>
      </c>
      <c r="AG95" s="14"/>
      <c r="AH95" s="16">
        <f t="shared" si="4"/>
        <v>94</v>
      </c>
    </row>
    <row r="96" spans="1:34" ht="159.94999999999999" customHeight="1" x14ac:dyDescent="0.25">
      <c r="A96" s="1"/>
      <c r="B96" s="1"/>
      <c r="C96" s="1"/>
      <c r="D96" s="1" t="str">
        <f t="shared" si="3"/>
        <v>W5A0231M4457A00</v>
      </c>
      <c r="E96" s="22" t="s">
        <v>216</v>
      </c>
      <c r="F96" s="1" t="s">
        <v>36</v>
      </c>
      <c r="G96" s="1" t="s">
        <v>37</v>
      </c>
      <c r="H96" s="27" t="s">
        <v>191</v>
      </c>
      <c r="I96" s="27" t="s">
        <v>217</v>
      </c>
      <c r="J96" s="27" t="s">
        <v>217</v>
      </c>
      <c r="K96" s="27" t="s">
        <v>33</v>
      </c>
      <c r="L96" s="1" t="s">
        <v>34</v>
      </c>
      <c r="M96" s="34">
        <v>82</v>
      </c>
      <c r="N96" s="28">
        <v>209.1</v>
      </c>
      <c r="O96" s="30"/>
      <c r="P96" s="14"/>
      <c r="Q96" s="14"/>
      <c r="R96" s="14"/>
      <c r="S96" s="14"/>
      <c r="T96" s="14"/>
      <c r="U96" s="14"/>
      <c r="V96" s="14"/>
      <c r="W96" s="14"/>
      <c r="X96" s="14"/>
      <c r="Y96" s="14"/>
      <c r="Z96" s="14"/>
      <c r="AA96" s="14"/>
      <c r="AB96" s="14">
        <v>2</v>
      </c>
      <c r="AC96" s="14">
        <v>6</v>
      </c>
      <c r="AD96" s="14">
        <v>3</v>
      </c>
      <c r="AE96" s="14">
        <v>2</v>
      </c>
      <c r="AF96" s="14"/>
      <c r="AG96" s="14"/>
      <c r="AH96" s="16">
        <f t="shared" si="4"/>
        <v>13</v>
      </c>
    </row>
    <row r="97" spans="1:34" ht="159.94999999999999" customHeight="1" x14ac:dyDescent="0.25">
      <c r="A97" s="1"/>
      <c r="B97" s="1"/>
      <c r="C97" s="1"/>
      <c r="D97" s="1" t="str">
        <f t="shared" si="3"/>
        <v>W5A0231M4457N29</v>
      </c>
      <c r="E97" s="22" t="s">
        <v>216</v>
      </c>
      <c r="F97" s="1" t="s">
        <v>95</v>
      </c>
      <c r="G97" s="1" t="s">
        <v>96</v>
      </c>
      <c r="H97" s="27" t="s">
        <v>191</v>
      </c>
      <c r="I97" s="27" t="s">
        <v>217</v>
      </c>
      <c r="J97" s="27" t="s">
        <v>217</v>
      </c>
      <c r="K97" s="27" t="s">
        <v>33</v>
      </c>
      <c r="L97" s="1" t="s">
        <v>34</v>
      </c>
      <c r="M97" s="34">
        <v>82</v>
      </c>
      <c r="N97" s="28">
        <v>209.1</v>
      </c>
      <c r="O97" s="30"/>
      <c r="P97" s="14"/>
      <c r="Q97" s="14"/>
      <c r="R97" s="14"/>
      <c r="S97" s="14"/>
      <c r="T97" s="14"/>
      <c r="U97" s="14"/>
      <c r="V97" s="14"/>
      <c r="W97" s="14"/>
      <c r="X97" s="14"/>
      <c r="Y97" s="14"/>
      <c r="Z97" s="14"/>
      <c r="AA97" s="14"/>
      <c r="AB97" s="14">
        <v>5</v>
      </c>
      <c r="AC97" s="14">
        <v>4</v>
      </c>
      <c r="AD97" s="14">
        <v>4</v>
      </c>
      <c r="AE97" s="14">
        <v>5</v>
      </c>
      <c r="AF97" s="14">
        <v>3</v>
      </c>
      <c r="AG97" s="14">
        <v>3</v>
      </c>
      <c r="AH97" s="16">
        <f t="shared" si="4"/>
        <v>24</v>
      </c>
    </row>
    <row r="98" spans="1:34" ht="159.94999999999999" customHeight="1" x14ac:dyDescent="0.25">
      <c r="A98" s="1"/>
      <c r="B98" s="1"/>
      <c r="C98" s="1"/>
      <c r="D98" s="1" t="str">
        <f t="shared" si="3"/>
        <v>W5A0232M4405A00</v>
      </c>
      <c r="E98" s="22" t="s">
        <v>218</v>
      </c>
      <c r="F98" s="1" t="s">
        <v>36</v>
      </c>
      <c r="G98" s="1" t="s">
        <v>109</v>
      </c>
      <c r="H98" s="27" t="s">
        <v>191</v>
      </c>
      <c r="I98" s="27" t="s">
        <v>219</v>
      </c>
      <c r="J98" s="27" t="s">
        <v>219</v>
      </c>
      <c r="K98" s="27" t="s">
        <v>33</v>
      </c>
      <c r="L98" s="1" t="s">
        <v>34</v>
      </c>
      <c r="M98" s="34">
        <v>74</v>
      </c>
      <c r="N98" s="28">
        <v>188.7</v>
      </c>
      <c r="O98" s="30"/>
      <c r="P98" s="14"/>
      <c r="Q98" s="14"/>
      <c r="R98" s="14"/>
      <c r="S98" s="14"/>
      <c r="T98" s="14"/>
      <c r="U98" s="14"/>
      <c r="V98" s="14"/>
      <c r="W98" s="14"/>
      <c r="X98" s="14"/>
      <c r="Y98" s="14"/>
      <c r="Z98" s="14"/>
      <c r="AA98" s="14"/>
      <c r="AB98" s="14">
        <v>8</v>
      </c>
      <c r="AC98" s="14">
        <v>15</v>
      </c>
      <c r="AD98" s="14">
        <v>16</v>
      </c>
      <c r="AE98" s="14">
        <v>16</v>
      </c>
      <c r="AF98" s="14">
        <v>15</v>
      </c>
      <c r="AG98" s="14">
        <v>8</v>
      </c>
      <c r="AH98" s="16">
        <f t="shared" si="4"/>
        <v>78</v>
      </c>
    </row>
    <row r="99" spans="1:34" ht="159.94999999999999" customHeight="1" x14ac:dyDescent="0.25">
      <c r="A99" s="1"/>
      <c r="B99" s="1"/>
      <c r="C99" s="1"/>
      <c r="D99" s="1" t="str">
        <f t="shared" si="3"/>
        <v>W5A0232M4405C74</v>
      </c>
      <c r="E99" s="22" t="s">
        <v>218</v>
      </c>
      <c r="F99" s="1" t="s">
        <v>40</v>
      </c>
      <c r="G99" s="1" t="s">
        <v>41</v>
      </c>
      <c r="H99" s="27" t="s">
        <v>191</v>
      </c>
      <c r="I99" s="27" t="s">
        <v>219</v>
      </c>
      <c r="J99" s="27" t="s">
        <v>219</v>
      </c>
      <c r="K99" s="27" t="s">
        <v>33</v>
      </c>
      <c r="L99" s="1" t="s">
        <v>34</v>
      </c>
      <c r="M99" s="34">
        <v>74</v>
      </c>
      <c r="N99" s="28">
        <v>188.7</v>
      </c>
      <c r="O99" s="30"/>
      <c r="P99" s="14"/>
      <c r="Q99" s="14"/>
      <c r="R99" s="14"/>
      <c r="S99" s="14"/>
      <c r="T99" s="14"/>
      <c r="U99" s="14"/>
      <c r="V99" s="14"/>
      <c r="W99" s="14"/>
      <c r="X99" s="14"/>
      <c r="Y99" s="14"/>
      <c r="Z99" s="14"/>
      <c r="AA99" s="14"/>
      <c r="AB99" s="14">
        <v>20</v>
      </c>
      <c r="AC99" s="14">
        <v>19</v>
      </c>
      <c r="AD99" s="14">
        <v>17</v>
      </c>
      <c r="AE99" s="14">
        <v>16</v>
      </c>
      <c r="AF99" s="14">
        <v>17</v>
      </c>
      <c r="AG99" s="14">
        <v>16</v>
      </c>
      <c r="AH99" s="16">
        <f t="shared" si="4"/>
        <v>105</v>
      </c>
    </row>
    <row r="100" spans="1:34" ht="159.94999999999999" customHeight="1" x14ac:dyDescent="0.25">
      <c r="A100" s="1"/>
      <c r="B100" s="1"/>
      <c r="C100" s="1"/>
      <c r="D100" s="1" t="str">
        <f t="shared" ref="D100:D131" si="5">E100&amp;F100</f>
        <v>W5A0232M4405Y70</v>
      </c>
      <c r="E100" s="22" t="s">
        <v>218</v>
      </c>
      <c r="F100" s="1" t="s">
        <v>71</v>
      </c>
      <c r="G100" s="1" t="s">
        <v>57</v>
      </c>
      <c r="H100" s="27" t="s">
        <v>191</v>
      </c>
      <c r="I100" s="27" t="s">
        <v>219</v>
      </c>
      <c r="J100" s="27" t="s">
        <v>219</v>
      </c>
      <c r="K100" s="27" t="s">
        <v>33</v>
      </c>
      <c r="L100" s="1" t="s">
        <v>34</v>
      </c>
      <c r="M100" s="34">
        <v>74</v>
      </c>
      <c r="N100" s="28">
        <v>188.7</v>
      </c>
      <c r="O100" s="30"/>
      <c r="P100" s="14"/>
      <c r="Q100" s="14"/>
      <c r="R100" s="14"/>
      <c r="S100" s="14"/>
      <c r="T100" s="14"/>
      <c r="U100" s="14"/>
      <c r="V100" s="14"/>
      <c r="W100" s="14"/>
      <c r="X100" s="14"/>
      <c r="Y100" s="14"/>
      <c r="Z100" s="14"/>
      <c r="AA100" s="14"/>
      <c r="AB100" s="14">
        <v>4</v>
      </c>
      <c r="AC100" s="14">
        <v>10</v>
      </c>
      <c r="AD100" s="14">
        <v>10</v>
      </c>
      <c r="AE100" s="14">
        <v>9</v>
      </c>
      <c r="AF100" s="14">
        <v>11</v>
      </c>
      <c r="AG100" s="14">
        <v>4</v>
      </c>
      <c r="AH100" s="16">
        <f t="shared" si="4"/>
        <v>48</v>
      </c>
    </row>
    <row r="101" spans="1:34" ht="159.94999999999999" customHeight="1" x14ac:dyDescent="0.25">
      <c r="A101" s="1"/>
      <c r="B101" s="1"/>
      <c r="C101" s="1"/>
      <c r="D101" s="1" t="str">
        <f t="shared" si="5"/>
        <v>WVJ7101S3955P00</v>
      </c>
      <c r="E101" s="2" t="s">
        <v>462</v>
      </c>
      <c r="F101" s="1" t="s">
        <v>105</v>
      </c>
      <c r="G101" s="1" t="s">
        <v>68</v>
      </c>
      <c r="H101" s="27" t="s">
        <v>191</v>
      </c>
      <c r="I101" s="27" t="s">
        <v>467</v>
      </c>
      <c r="J101" s="27" t="s">
        <v>467</v>
      </c>
      <c r="K101" s="27" t="s">
        <v>224</v>
      </c>
      <c r="L101" s="1" t="s">
        <v>61</v>
      </c>
      <c r="M101" s="34">
        <v>134</v>
      </c>
      <c r="N101" s="28">
        <v>341.7</v>
      </c>
      <c r="O101" s="30"/>
      <c r="P101" s="14"/>
      <c r="Q101" s="14"/>
      <c r="R101" s="14"/>
      <c r="S101" s="14"/>
      <c r="T101" s="14"/>
      <c r="U101" s="14"/>
      <c r="V101" s="14"/>
      <c r="W101" s="14"/>
      <c r="X101" s="14"/>
      <c r="Y101" s="14"/>
      <c r="Z101" s="14"/>
      <c r="AA101" s="14"/>
      <c r="AB101" s="14"/>
      <c r="AC101" s="14">
        <v>1</v>
      </c>
      <c r="AD101" s="14"/>
      <c r="AE101" s="14"/>
      <c r="AF101" s="14"/>
      <c r="AG101" s="14"/>
      <c r="AH101" s="16">
        <f t="shared" si="4"/>
        <v>1</v>
      </c>
    </row>
    <row r="102" spans="1:34" ht="159.94999999999999" customHeight="1" x14ac:dyDescent="0.25">
      <c r="A102" s="1"/>
      <c r="B102" s="1"/>
      <c r="C102" s="1"/>
      <c r="D102" s="1" t="str">
        <f t="shared" si="5"/>
        <v>WVJ7800S39580003</v>
      </c>
      <c r="E102" s="2" t="s">
        <v>463</v>
      </c>
      <c r="F102" s="1" t="s">
        <v>122</v>
      </c>
      <c r="G102" s="1" t="s">
        <v>123</v>
      </c>
      <c r="H102" s="27" t="s">
        <v>191</v>
      </c>
      <c r="I102" s="27" t="s">
        <v>468</v>
      </c>
      <c r="J102" s="27" t="s">
        <v>468</v>
      </c>
      <c r="K102" s="27" t="s">
        <v>125</v>
      </c>
      <c r="L102" s="1" t="s">
        <v>126</v>
      </c>
      <c r="M102" s="34">
        <v>112</v>
      </c>
      <c r="N102" s="28">
        <v>285.59999999999997</v>
      </c>
      <c r="O102" s="30"/>
      <c r="P102" s="14"/>
      <c r="Q102" s="14"/>
      <c r="R102" s="14"/>
      <c r="S102" s="14"/>
      <c r="T102" s="14"/>
      <c r="U102" s="14"/>
      <c r="V102" s="14"/>
      <c r="W102" s="14"/>
      <c r="X102" s="14"/>
      <c r="Y102" s="14"/>
      <c r="Z102" s="14"/>
      <c r="AA102" s="14"/>
      <c r="AB102" s="14"/>
      <c r="AC102" s="14">
        <v>1</v>
      </c>
      <c r="AD102" s="14"/>
      <c r="AE102" s="14"/>
      <c r="AF102" s="14"/>
      <c r="AG102" s="14"/>
      <c r="AH102" s="16">
        <f t="shared" si="4"/>
        <v>1</v>
      </c>
    </row>
    <row r="103" spans="1:34" ht="159.94999999999999" customHeight="1" x14ac:dyDescent="0.25">
      <c r="A103" s="1"/>
      <c r="B103" s="1"/>
      <c r="C103" s="1"/>
      <c r="D103" s="1" t="str">
        <f t="shared" si="5"/>
        <v>W5D1901E2246A00</v>
      </c>
      <c r="E103" s="2" t="s">
        <v>464</v>
      </c>
      <c r="F103" s="1" t="s">
        <v>36</v>
      </c>
      <c r="G103" s="1" t="s">
        <v>37</v>
      </c>
      <c r="H103" s="27" t="s">
        <v>191</v>
      </c>
      <c r="I103" s="27" t="s">
        <v>469</v>
      </c>
      <c r="J103" s="27" t="s">
        <v>469</v>
      </c>
      <c r="K103" s="27" t="s">
        <v>466</v>
      </c>
      <c r="L103" s="1" t="s">
        <v>34</v>
      </c>
      <c r="M103" s="34">
        <v>79</v>
      </c>
      <c r="N103" s="28">
        <v>201.45</v>
      </c>
      <c r="O103" s="30"/>
      <c r="P103" s="14"/>
      <c r="Q103" s="14"/>
      <c r="R103" s="14"/>
      <c r="S103" s="14"/>
      <c r="T103" s="14"/>
      <c r="U103" s="14"/>
      <c r="V103" s="14"/>
      <c r="W103" s="14"/>
      <c r="X103" s="14"/>
      <c r="Y103" s="14"/>
      <c r="Z103" s="14"/>
      <c r="AA103" s="14"/>
      <c r="AB103" s="14">
        <v>1</v>
      </c>
      <c r="AC103" s="14"/>
      <c r="AD103" s="14"/>
      <c r="AE103" s="14"/>
      <c r="AF103" s="14"/>
      <c r="AG103" s="14"/>
      <c r="AH103" s="16">
        <f t="shared" si="4"/>
        <v>1</v>
      </c>
    </row>
    <row r="104" spans="1:34" ht="159.94999999999999" customHeight="1" x14ac:dyDescent="0.25">
      <c r="A104" s="1"/>
      <c r="B104" s="1"/>
      <c r="C104" s="1"/>
      <c r="D104" s="1" t="str">
        <f t="shared" si="5"/>
        <v>W5D2100M44590036</v>
      </c>
      <c r="E104" s="2" t="s">
        <v>465</v>
      </c>
      <c r="F104" s="1" t="s">
        <v>272</v>
      </c>
      <c r="G104" s="1" t="s">
        <v>273</v>
      </c>
      <c r="H104" s="27" t="s">
        <v>191</v>
      </c>
      <c r="I104" s="27" t="s">
        <v>470</v>
      </c>
      <c r="J104" s="27" t="s">
        <v>470</v>
      </c>
      <c r="K104" s="27" t="s">
        <v>33</v>
      </c>
      <c r="L104" s="1" t="s">
        <v>34</v>
      </c>
      <c r="M104" s="34">
        <v>84</v>
      </c>
      <c r="N104" s="28">
        <v>214.2</v>
      </c>
      <c r="O104" s="30"/>
      <c r="P104" s="14"/>
      <c r="Q104" s="14"/>
      <c r="R104" s="14"/>
      <c r="S104" s="14"/>
      <c r="T104" s="14"/>
      <c r="U104" s="14"/>
      <c r="V104" s="14"/>
      <c r="W104" s="14"/>
      <c r="X104" s="14"/>
      <c r="Y104" s="14"/>
      <c r="Z104" s="14"/>
      <c r="AA104" s="14"/>
      <c r="AB104" s="14">
        <v>1</v>
      </c>
      <c r="AC104" s="14"/>
      <c r="AD104" s="14"/>
      <c r="AE104" s="14"/>
      <c r="AF104" s="14"/>
      <c r="AG104" s="14"/>
      <c r="AH104" s="16">
        <f t="shared" si="4"/>
        <v>1</v>
      </c>
    </row>
    <row r="105" spans="1:34" ht="159.94999999999999" customHeight="1" x14ac:dyDescent="0.25">
      <c r="A105" s="1"/>
      <c r="B105" s="1"/>
      <c r="C105" s="1"/>
      <c r="D105" s="1" t="str">
        <f t="shared" si="5"/>
        <v>W5C6700E23420014</v>
      </c>
      <c r="E105" s="22" t="s">
        <v>220</v>
      </c>
      <c r="F105" s="1" t="s">
        <v>221</v>
      </c>
      <c r="G105" s="1" t="s">
        <v>222</v>
      </c>
      <c r="H105" s="27" t="s">
        <v>191</v>
      </c>
      <c r="I105" s="27" t="s">
        <v>223</v>
      </c>
      <c r="J105" s="27" t="s">
        <v>223</v>
      </c>
      <c r="K105" s="27" t="s">
        <v>224</v>
      </c>
      <c r="L105" s="1" t="s">
        <v>34</v>
      </c>
      <c r="M105" s="34">
        <v>81</v>
      </c>
      <c r="N105" s="28">
        <v>206.54999999999998</v>
      </c>
      <c r="O105" s="30"/>
      <c r="P105" s="14"/>
      <c r="Q105" s="14"/>
      <c r="R105" s="14"/>
      <c r="S105" s="14"/>
      <c r="T105" s="14"/>
      <c r="U105" s="14"/>
      <c r="V105" s="14"/>
      <c r="W105" s="14"/>
      <c r="X105" s="14"/>
      <c r="Y105" s="14"/>
      <c r="Z105" s="14"/>
      <c r="AA105" s="14"/>
      <c r="AB105" s="14"/>
      <c r="AC105" s="14"/>
      <c r="AD105" s="14"/>
      <c r="AE105" s="14">
        <v>1</v>
      </c>
      <c r="AF105" s="14"/>
      <c r="AG105" s="14"/>
      <c r="AH105" s="16">
        <f t="shared" si="4"/>
        <v>1</v>
      </c>
    </row>
    <row r="106" spans="1:34" ht="159.94999999999999" customHeight="1" x14ac:dyDescent="0.25">
      <c r="A106" s="1"/>
      <c r="B106" s="1"/>
      <c r="C106" s="1"/>
      <c r="D106" s="1" t="str">
        <f t="shared" si="5"/>
        <v>W5C9001E2374L47</v>
      </c>
      <c r="E106" s="22" t="s">
        <v>225</v>
      </c>
      <c r="F106" s="1" t="s">
        <v>226</v>
      </c>
      <c r="G106" s="1" t="s">
        <v>204</v>
      </c>
      <c r="H106" s="27" t="s">
        <v>191</v>
      </c>
      <c r="I106" s="27" t="s">
        <v>227</v>
      </c>
      <c r="J106" s="27" t="s">
        <v>227</v>
      </c>
      <c r="K106" s="27" t="s">
        <v>228</v>
      </c>
      <c r="L106" s="1" t="s">
        <v>34</v>
      </c>
      <c r="M106" s="34">
        <v>100</v>
      </c>
      <c r="N106" s="28">
        <v>254.99999999999997</v>
      </c>
      <c r="O106" s="30"/>
      <c r="P106" s="14"/>
      <c r="Q106" s="14"/>
      <c r="R106" s="14"/>
      <c r="S106" s="14"/>
      <c r="T106" s="14"/>
      <c r="U106" s="14"/>
      <c r="V106" s="14"/>
      <c r="W106" s="14"/>
      <c r="X106" s="14"/>
      <c r="Y106" s="14"/>
      <c r="Z106" s="14"/>
      <c r="AA106" s="14"/>
      <c r="AB106" s="14">
        <v>3</v>
      </c>
      <c r="AC106" s="14">
        <v>2</v>
      </c>
      <c r="AD106" s="14"/>
      <c r="AE106" s="14"/>
      <c r="AF106" s="14"/>
      <c r="AG106" s="14"/>
      <c r="AH106" s="16">
        <f t="shared" si="4"/>
        <v>5</v>
      </c>
    </row>
    <row r="107" spans="1:34" ht="159.94999999999999" customHeight="1" x14ac:dyDescent="0.25">
      <c r="A107" s="1"/>
      <c r="B107" s="1"/>
      <c r="C107" s="1"/>
      <c r="D107" s="1" t="str">
        <f t="shared" si="5"/>
        <v>W5D2200M44600037</v>
      </c>
      <c r="E107" s="22" t="s">
        <v>229</v>
      </c>
      <c r="F107" s="1" t="s">
        <v>230</v>
      </c>
      <c r="G107" s="1" t="s">
        <v>231</v>
      </c>
      <c r="H107" s="27" t="s">
        <v>191</v>
      </c>
      <c r="I107" s="27" t="s">
        <v>232</v>
      </c>
      <c r="J107" s="27" t="s">
        <v>232</v>
      </c>
      <c r="K107" s="27" t="s">
        <v>33</v>
      </c>
      <c r="L107" s="1" t="s">
        <v>34</v>
      </c>
      <c r="M107" s="34">
        <v>94</v>
      </c>
      <c r="N107" s="28">
        <v>239.7</v>
      </c>
      <c r="O107" s="30"/>
      <c r="P107" s="14"/>
      <c r="Q107" s="14"/>
      <c r="R107" s="14"/>
      <c r="S107" s="14"/>
      <c r="T107" s="14"/>
      <c r="U107" s="14"/>
      <c r="V107" s="14"/>
      <c r="W107" s="14"/>
      <c r="X107" s="14"/>
      <c r="Y107" s="14"/>
      <c r="Z107" s="14"/>
      <c r="AA107" s="14"/>
      <c r="AB107" s="14">
        <v>1</v>
      </c>
      <c r="AC107" s="14">
        <v>5</v>
      </c>
      <c r="AD107" s="14">
        <v>5</v>
      </c>
      <c r="AE107" s="14"/>
      <c r="AF107" s="14"/>
      <c r="AG107" s="14"/>
      <c r="AH107" s="16">
        <f t="shared" si="4"/>
        <v>11</v>
      </c>
    </row>
    <row r="108" spans="1:34" ht="159.94999999999999" customHeight="1" x14ac:dyDescent="0.25">
      <c r="A108" s="1"/>
      <c r="B108" s="1"/>
      <c r="C108" s="1"/>
      <c r="D108" s="1" t="str">
        <f t="shared" si="5"/>
        <v>W5D2200M44600038</v>
      </c>
      <c r="E108" s="22" t="s">
        <v>229</v>
      </c>
      <c r="F108" s="1" t="s">
        <v>233</v>
      </c>
      <c r="G108" s="1" t="s">
        <v>234</v>
      </c>
      <c r="H108" s="27" t="s">
        <v>191</v>
      </c>
      <c r="I108" s="27" t="s">
        <v>232</v>
      </c>
      <c r="J108" s="27" t="s">
        <v>232</v>
      </c>
      <c r="K108" s="27" t="s">
        <v>33</v>
      </c>
      <c r="L108" s="1" t="s">
        <v>34</v>
      </c>
      <c r="M108" s="34">
        <v>94</v>
      </c>
      <c r="N108" s="28">
        <v>239.7</v>
      </c>
      <c r="O108" s="30"/>
      <c r="P108" s="14"/>
      <c r="Q108" s="14"/>
      <c r="R108" s="14"/>
      <c r="S108" s="14"/>
      <c r="T108" s="14"/>
      <c r="U108" s="14"/>
      <c r="V108" s="14"/>
      <c r="W108" s="14"/>
      <c r="X108" s="14"/>
      <c r="Y108" s="14"/>
      <c r="Z108" s="14"/>
      <c r="AA108" s="14"/>
      <c r="AB108" s="14">
        <v>2</v>
      </c>
      <c r="AC108" s="14">
        <v>2</v>
      </c>
      <c r="AD108" s="14"/>
      <c r="AE108" s="14"/>
      <c r="AF108" s="14"/>
      <c r="AG108" s="14"/>
      <c r="AH108" s="16">
        <f t="shared" si="4"/>
        <v>4</v>
      </c>
    </row>
    <row r="109" spans="1:34" ht="159.94999999999999" customHeight="1" x14ac:dyDescent="0.25">
      <c r="A109" s="1"/>
      <c r="B109" s="1"/>
      <c r="C109" s="1"/>
      <c r="D109" s="1" t="str">
        <f t="shared" si="5"/>
        <v>W5D2701E19514035</v>
      </c>
      <c r="E109" s="22" t="s">
        <v>235</v>
      </c>
      <c r="F109" s="1" t="s">
        <v>236</v>
      </c>
      <c r="G109" s="1" t="s">
        <v>237</v>
      </c>
      <c r="H109" s="27" t="s">
        <v>191</v>
      </c>
      <c r="I109" s="27" t="s">
        <v>238</v>
      </c>
      <c r="J109" s="27" t="s">
        <v>238</v>
      </c>
      <c r="K109" s="27" t="s">
        <v>70</v>
      </c>
      <c r="L109" s="1" t="s">
        <v>34</v>
      </c>
      <c r="M109" s="34">
        <v>82</v>
      </c>
      <c r="N109" s="28">
        <v>209.1</v>
      </c>
      <c r="O109" s="30"/>
      <c r="P109" s="14"/>
      <c r="Q109" s="14"/>
      <c r="R109" s="14"/>
      <c r="S109" s="14"/>
      <c r="T109" s="14"/>
      <c r="U109" s="14"/>
      <c r="V109" s="14"/>
      <c r="W109" s="14"/>
      <c r="X109" s="14"/>
      <c r="Y109" s="14"/>
      <c r="Z109" s="14"/>
      <c r="AA109" s="14"/>
      <c r="AB109" s="14"/>
      <c r="AC109" s="14">
        <v>1</v>
      </c>
      <c r="AD109" s="14"/>
      <c r="AE109" s="14"/>
      <c r="AF109" s="14"/>
      <c r="AG109" s="14"/>
      <c r="AH109" s="16">
        <f t="shared" si="4"/>
        <v>1</v>
      </c>
    </row>
    <row r="110" spans="1:34" ht="159.94999999999999" customHeight="1" x14ac:dyDescent="0.25">
      <c r="A110" s="1"/>
      <c r="B110" s="1"/>
      <c r="C110" s="1"/>
      <c r="D110" s="1" t="str">
        <f t="shared" si="5"/>
        <v>WSE0810XA125B266</v>
      </c>
      <c r="E110" s="22" t="s">
        <v>239</v>
      </c>
      <c r="F110" s="1" t="s">
        <v>240</v>
      </c>
      <c r="G110" s="1" t="s">
        <v>241</v>
      </c>
      <c r="H110" s="27" t="s">
        <v>191</v>
      </c>
      <c r="I110" s="27" t="s">
        <v>242</v>
      </c>
      <c r="J110" s="27" t="s">
        <v>242</v>
      </c>
      <c r="K110" s="27" t="s">
        <v>243</v>
      </c>
      <c r="L110" s="1" t="s">
        <v>244</v>
      </c>
      <c r="M110" s="34">
        <v>145</v>
      </c>
      <c r="N110" s="28">
        <v>369.75</v>
      </c>
      <c r="O110" s="30"/>
      <c r="P110" s="14"/>
      <c r="Q110" s="14"/>
      <c r="R110" s="14"/>
      <c r="S110" s="14"/>
      <c r="T110" s="14"/>
      <c r="U110" s="14"/>
      <c r="V110" s="14"/>
      <c r="W110" s="14"/>
      <c r="X110" s="14"/>
      <c r="Y110" s="14"/>
      <c r="Z110" s="14"/>
      <c r="AA110" s="14"/>
      <c r="AB110" s="14"/>
      <c r="AC110" s="14"/>
      <c r="AD110" s="14"/>
      <c r="AE110" s="14"/>
      <c r="AF110" s="14">
        <v>4</v>
      </c>
      <c r="AG110" s="14"/>
      <c r="AH110" s="16">
        <f t="shared" si="4"/>
        <v>4</v>
      </c>
    </row>
    <row r="111" spans="1:34" ht="159.94999999999999" customHeight="1" x14ac:dyDescent="0.25">
      <c r="A111" s="1"/>
      <c r="B111" s="1"/>
      <c r="C111" s="1"/>
      <c r="D111" s="1" t="str">
        <f t="shared" si="5"/>
        <v>WSE3811X1545A01</v>
      </c>
      <c r="E111" s="22" t="s">
        <v>245</v>
      </c>
      <c r="F111" s="1" t="s">
        <v>179</v>
      </c>
      <c r="G111" s="1" t="s">
        <v>180</v>
      </c>
      <c r="H111" s="27" t="s">
        <v>191</v>
      </c>
      <c r="I111" s="27" t="s">
        <v>246</v>
      </c>
      <c r="J111" s="27" t="s">
        <v>246</v>
      </c>
      <c r="K111" s="27" t="s">
        <v>33</v>
      </c>
      <c r="L111" s="1" t="s">
        <v>46</v>
      </c>
      <c r="M111" s="34">
        <v>157</v>
      </c>
      <c r="N111" s="28">
        <v>400.34999999999997</v>
      </c>
      <c r="O111" s="30"/>
      <c r="P111" s="14"/>
      <c r="Q111" s="14"/>
      <c r="R111" s="14"/>
      <c r="S111" s="14"/>
      <c r="T111" s="14"/>
      <c r="U111" s="14"/>
      <c r="V111" s="14"/>
      <c r="W111" s="14"/>
      <c r="X111" s="14"/>
      <c r="Y111" s="14"/>
      <c r="Z111" s="14"/>
      <c r="AA111" s="14"/>
      <c r="AB111" s="14">
        <v>1</v>
      </c>
      <c r="AC111" s="14">
        <v>2</v>
      </c>
      <c r="AD111" s="14">
        <v>1</v>
      </c>
      <c r="AE111" s="14">
        <v>2</v>
      </c>
      <c r="AF111" s="14">
        <v>1</v>
      </c>
      <c r="AG111" s="14"/>
      <c r="AH111" s="16">
        <f t="shared" si="4"/>
        <v>7</v>
      </c>
    </row>
    <row r="112" spans="1:34" ht="159.94999999999999" customHeight="1" x14ac:dyDescent="0.25">
      <c r="A112" s="1"/>
      <c r="B112" s="1"/>
      <c r="C112" s="1"/>
      <c r="D112" s="1" t="str">
        <f t="shared" si="5"/>
        <v>WSE3811X1545Y99</v>
      </c>
      <c r="E112" s="22" t="s">
        <v>245</v>
      </c>
      <c r="F112" s="1" t="s">
        <v>247</v>
      </c>
      <c r="G112" s="1" t="s">
        <v>248</v>
      </c>
      <c r="H112" s="27" t="s">
        <v>191</v>
      </c>
      <c r="I112" s="27" t="s">
        <v>246</v>
      </c>
      <c r="J112" s="27" t="s">
        <v>246</v>
      </c>
      <c r="K112" s="27" t="s">
        <v>33</v>
      </c>
      <c r="L112" s="1" t="s">
        <v>46</v>
      </c>
      <c r="M112" s="34">
        <v>157</v>
      </c>
      <c r="N112" s="28">
        <v>400.34999999999997</v>
      </c>
      <c r="O112" s="30"/>
      <c r="P112" s="14"/>
      <c r="Q112" s="14"/>
      <c r="R112" s="14"/>
      <c r="S112" s="14"/>
      <c r="T112" s="14"/>
      <c r="U112" s="14"/>
      <c r="V112" s="14"/>
      <c r="W112" s="14"/>
      <c r="X112" s="14"/>
      <c r="Y112" s="14"/>
      <c r="Z112" s="14"/>
      <c r="AA112" s="14"/>
      <c r="AB112" s="14">
        <v>3</v>
      </c>
      <c r="AC112" s="14">
        <v>3</v>
      </c>
      <c r="AD112" s="14">
        <v>4</v>
      </c>
      <c r="AE112" s="14">
        <v>3</v>
      </c>
      <c r="AF112" s="14">
        <v>1</v>
      </c>
      <c r="AG112" s="14">
        <v>1</v>
      </c>
      <c r="AH112" s="16">
        <f t="shared" si="4"/>
        <v>15</v>
      </c>
    </row>
    <row r="113" spans="1:34" ht="159.94999999999999" customHeight="1" x14ac:dyDescent="0.25">
      <c r="A113" s="1"/>
      <c r="B113" s="1"/>
      <c r="C113" s="1"/>
      <c r="D113" s="1" t="str">
        <f t="shared" si="5"/>
        <v>WSE3991X15432002</v>
      </c>
      <c r="E113" s="22" t="s">
        <v>249</v>
      </c>
      <c r="F113" s="1" t="s">
        <v>250</v>
      </c>
      <c r="G113" s="1" t="s">
        <v>251</v>
      </c>
      <c r="H113" s="27" t="s">
        <v>191</v>
      </c>
      <c r="I113" s="27" t="s">
        <v>252</v>
      </c>
      <c r="J113" s="27" t="s">
        <v>252</v>
      </c>
      <c r="K113" s="27" t="s">
        <v>253</v>
      </c>
      <c r="L113" s="1" t="s">
        <v>46</v>
      </c>
      <c r="M113" s="34">
        <v>144</v>
      </c>
      <c r="N113" s="28">
        <v>367.2</v>
      </c>
      <c r="O113" s="30"/>
      <c r="P113" s="14"/>
      <c r="Q113" s="14"/>
      <c r="R113" s="14"/>
      <c r="S113" s="14"/>
      <c r="T113" s="14"/>
      <c r="U113" s="14"/>
      <c r="V113" s="14"/>
      <c r="W113" s="14"/>
      <c r="X113" s="14"/>
      <c r="Y113" s="14"/>
      <c r="Z113" s="14"/>
      <c r="AA113" s="14"/>
      <c r="AB113" s="14">
        <v>1</v>
      </c>
      <c r="AC113" s="14">
        <v>3</v>
      </c>
      <c r="AD113" s="14">
        <v>5</v>
      </c>
      <c r="AE113" s="14">
        <v>4</v>
      </c>
      <c r="AF113" s="14">
        <v>3</v>
      </c>
      <c r="AG113" s="14"/>
      <c r="AH113" s="16">
        <f t="shared" si="4"/>
        <v>16</v>
      </c>
    </row>
    <row r="114" spans="1:34" ht="159.94999999999999" customHeight="1" x14ac:dyDescent="0.25">
      <c r="A114" s="1"/>
      <c r="B114" s="1"/>
      <c r="C114" s="1"/>
      <c r="D114" s="1" t="str">
        <f t="shared" si="5"/>
        <v>WVJ2300T533A0037</v>
      </c>
      <c r="E114" s="22" t="s">
        <v>254</v>
      </c>
      <c r="F114" s="1" t="s">
        <v>230</v>
      </c>
      <c r="G114" s="1" t="s">
        <v>231</v>
      </c>
      <c r="H114" s="27" t="s">
        <v>191</v>
      </c>
      <c r="I114" s="27" t="s">
        <v>255</v>
      </c>
      <c r="J114" s="27" t="s">
        <v>255</v>
      </c>
      <c r="K114" s="27" t="s">
        <v>256</v>
      </c>
      <c r="L114" s="1" t="s">
        <v>126</v>
      </c>
      <c r="M114" s="34">
        <v>124</v>
      </c>
      <c r="N114" s="28">
        <v>316.2</v>
      </c>
      <c r="O114" s="30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14"/>
      <c r="AA114" s="14"/>
      <c r="AB114" s="14">
        <v>1</v>
      </c>
      <c r="AC114" s="14"/>
      <c r="AD114" s="14"/>
      <c r="AE114" s="14"/>
      <c r="AF114" s="14">
        <v>3</v>
      </c>
      <c r="AG114" s="14"/>
      <c r="AH114" s="16">
        <f t="shared" si="4"/>
        <v>4</v>
      </c>
    </row>
    <row r="115" spans="1:34" ht="159.94999999999999" customHeight="1" x14ac:dyDescent="0.25">
      <c r="A115" s="1"/>
      <c r="B115" s="1"/>
      <c r="C115" s="1"/>
      <c r="D115" s="1" t="str">
        <f t="shared" si="5"/>
        <v>WVJ3000T246A0001</v>
      </c>
      <c r="E115" s="22" t="s">
        <v>257</v>
      </c>
      <c r="F115" s="1" t="s">
        <v>258</v>
      </c>
      <c r="G115" s="1" t="s">
        <v>259</v>
      </c>
      <c r="H115" s="27" t="s">
        <v>191</v>
      </c>
      <c r="I115" s="27" t="s">
        <v>260</v>
      </c>
      <c r="J115" s="27" t="s">
        <v>260</v>
      </c>
      <c r="K115" s="27" t="s">
        <v>261</v>
      </c>
      <c r="L115" s="1" t="s">
        <v>126</v>
      </c>
      <c r="M115" s="34">
        <v>156</v>
      </c>
      <c r="N115" s="28">
        <v>397.79999999999995</v>
      </c>
      <c r="O115" s="30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14"/>
      <c r="AA115" s="14"/>
      <c r="AB115" s="14"/>
      <c r="AC115" s="14"/>
      <c r="AD115" s="14"/>
      <c r="AE115" s="14">
        <v>1</v>
      </c>
      <c r="AF115" s="14"/>
      <c r="AG115" s="14"/>
      <c r="AH115" s="16">
        <f t="shared" si="4"/>
        <v>1</v>
      </c>
    </row>
    <row r="116" spans="1:34" ht="159.94999999999999" customHeight="1" x14ac:dyDescent="0.25">
      <c r="A116" s="1"/>
      <c r="B116" s="1"/>
      <c r="C116" s="1"/>
      <c r="D116" s="1" t="str">
        <f t="shared" si="5"/>
        <v>WVJ3580S3795J86</v>
      </c>
      <c r="E116" s="22" t="s">
        <v>262</v>
      </c>
      <c r="F116" s="1" t="s">
        <v>263</v>
      </c>
      <c r="G116" s="1" t="s">
        <v>264</v>
      </c>
      <c r="H116" s="27" t="s">
        <v>191</v>
      </c>
      <c r="I116" s="27" t="s">
        <v>265</v>
      </c>
      <c r="J116" s="27" t="s">
        <v>265</v>
      </c>
      <c r="K116" s="27" t="s">
        <v>266</v>
      </c>
      <c r="L116" s="1" t="s">
        <v>126</v>
      </c>
      <c r="M116" s="34">
        <v>119</v>
      </c>
      <c r="N116" s="28">
        <v>303.45</v>
      </c>
      <c r="O116" s="30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>
        <v>1</v>
      </c>
      <c r="AD116" s="14"/>
      <c r="AE116" s="14"/>
      <c r="AF116" s="14"/>
      <c r="AG116" s="14"/>
      <c r="AH116" s="16">
        <f t="shared" si="4"/>
        <v>1</v>
      </c>
    </row>
    <row r="117" spans="1:34" ht="159.94999999999999" customHeight="1" x14ac:dyDescent="0.25">
      <c r="A117" s="1"/>
      <c r="B117" s="1"/>
      <c r="C117" s="1"/>
      <c r="D117" s="1" t="str">
        <f t="shared" si="5"/>
        <v>WVJ4400T339A0013</v>
      </c>
      <c r="E117" s="22" t="s">
        <v>267</v>
      </c>
      <c r="F117" s="1" t="s">
        <v>268</v>
      </c>
      <c r="G117" s="1" t="s">
        <v>269</v>
      </c>
      <c r="H117" s="27" t="s">
        <v>191</v>
      </c>
      <c r="I117" s="27" t="s">
        <v>270</v>
      </c>
      <c r="J117" s="27" t="s">
        <v>270</v>
      </c>
      <c r="K117" s="27" t="s">
        <v>256</v>
      </c>
      <c r="L117" s="1" t="s">
        <v>126</v>
      </c>
      <c r="M117" s="34">
        <v>136</v>
      </c>
      <c r="N117" s="28">
        <v>346.79999999999995</v>
      </c>
      <c r="O117" s="30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>
        <v>1</v>
      </c>
      <c r="AC117" s="14">
        <v>2</v>
      </c>
      <c r="AD117" s="14">
        <v>2</v>
      </c>
      <c r="AE117" s="14"/>
      <c r="AF117" s="14"/>
      <c r="AG117" s="14"/>
      <c r="AH117" s="16">
        <f t="shared" si="4"/>
        <v>5</v>
      </c>
    </row>
    <row r="118" spans="1:34" ht="159.94999999999999" customHeight="1" x14ac:dyDescent="0.25">
      <c r="A118" s="1"/>
      <c r="B118" s="1"/>
      <c r="C118" s="1"/>
      <c r="D118" s="1" t="str">
        <f t="shared" si="5"/>
        <v>WVJ4400T494A0036</v>
      </c>
      <c r="E118" s="22" t="s">
        <v>271</v>
      </c>
      <c r="F118" s="1" t="s">
        <v>272</v>
      </c>
      <c r="G118" s="1" t="s">
        <v>273</v>
      </c>
      <c r="H118" s="27" t="s">
        <v>191</v>
      </c>
      <c r="I118" s="27" t="s">
        <v>274</v>
      </c>
      <c r="J118" s="27" t="s">
        <v>274</v>
      </c>
      <c r="K118" s="27" t="s">
        <v>256</v>
      </c>
      <c r="L118" s="1" t="s">
        <v>34</v>
      </c>
      <c r="M118" s="34">
        <v>144</v>
      </c>
      <c r="N118" s="28">
        <v>367.2</v>
      </c>
      <c r="O118" s="30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>
        <v>1</v>
      </c>
      <c r="AC118" s="14">
        <v>1</v>
      </c>
      <c r="AD118" s="14"/>
      <c r="AE118" s="14">
        <v>2</v>
      </c>
      <c r="AF118" s="14">
        <v>3</v>
      </c>
      <c r="AG118" s="14">
        <v>1</v>
      </c>
      <c r="AH118" s="16">
        <f t="shared" si="4"/>
        <v>8</v>
      </c>
    </row>
    <row r="119" spans="1:34" ht="159.94999999999999" customHeight="1" x14ac:dyDescent="0.25">
      <c r="A119" s="1"/>
      <c r="B119" s="1"/>
      <c r="C119" s="1"/>
      <c r="D119" s="1" t="str">
        <f t="shared" si="5"/>
        <v>WVJ7400S3981C74</v>
      </c>
      <c r="E119" s="22" t="s">
        <v>275</v>
      </c>
      <c r="F119" s="1" t="s">
        <v>40</v>
      </c>
      <c r="G119" s="1" t="s">
        <v>41</v>
      </c>
      <c r="H119" s="27" t="s">
        <v>191</v>
      </c>
      <c r="I119" s="27" t="s">
        <v>276</v>
      </c>
      <c r="J119" s="27" t="s">
        <v>276</v>
      </c>
      <c r="K119" s="27" t="s">
        <v>277</v>
      </c>
      <c r="L119" s="1" t="s">
        <v>126</v>
      </c>
      <c r="M119" s="34">
        <v>144</v>
      </c>
      <c r="N119" s="28">
        <v>367.2</v>
      </c>
      <c r="O119" s="30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>
        <v>7</v>
      </c>
      <c r="AD119" s="14"/>
      <c r="AE119" s="14"/>
      <c r="AF119" s="14"/>
      <c r="AG119" s="14"/>
      <c r="AH119" s="16">
        <f t="shared" si="4"/>
        <v>7</v>
      </c>
    </row>
    <row r="120" spans="1:34" ht="159.94999999999999" customHeight="1" x14ac:dyDescent="0.25">
      <c r="A120" s="1"/>
      <c r="B120" s="1"/>
      <c r="C120" s="1"/>
      <c r="D120" s="1" t="str">
        <f t="shared" si="5"/>
        <v>WVJ8501T498AY36</v>
      </c>
      <c r="E120" s="22" t="s">
        <v>278</v>
      </c>
      <c r="F120" s="1" t="s">
        <v>279</v>
      </c>
      <c r="G120" s="1" t="s">
        <v>57</v>
      </c>
      <c r="H120" s="27" t="s">
        <v>191</v>
      </c>
      <c r="I120" s="27" t="s">
        <v>280</v>
      </c>
      <c r="J120" s="27" t="s">
        <v>280</v>
      </c>
      <c r="K120" s="27" t="s">
        <v>281</v>
      </c>
      <c r="L120" s="1" t="s">
        <v>61</v>
      </c>
      <c r="M120" s="34">
        <v>124</v>
      </c>
      <c r="N120" s="28">
        <v>316.2</v>
      </c>
      <c r="O120" s="30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>
        <v>1</v>
      </c>
      <c r="AD120" s="14"/>
      <c r="AE120" s="14"/>
      <c r="AF120" s="14"/>
      <c r="AG120" s="14"/>
      <c r="AH120" s="16">
        <f t="shared" si="4"/>
        <v>1</v>
      </c>
    </row>
    <row r="121" spans="1:34" ht="159.94999999999999" customHeight="1" x14ac:dyDescent="0.25">
      <c r="A121" s="1"/>
      <c r="B121" s="1"/>
      <c r="C121" s="1"/>
      <c r="D121" s="1" t="str">
        <f t="shared" si="5"/>
        <v>WVJ9101S3971212C</v>
      </c>
      <c r="E121" s="22" t="s">
        <v>282</v>
      </c>
      <c r="F121" s="1" t="s">
        <v>283</v>
      </c>
      <c r="G121" s="1" t="s">
        <v>284</v>
      </c>
      <c r="H121" s="27" t="s">
        <v>191</v>
      </c>
      <c r="I121" s="27" t="s">
        <v>285</v>
      </c>
      <c r="J121" s="27" t="s">
        <v>285</v>
      </c>
      <c r="K121" s="27" t="s">
        <v>286</v>
      </c>
      <c r="L121" s="1" t="s">
        <v>34</v>
      </c>
      <c r="M121" s="34">
        <v>122</v>
      </c>
      <c r="N121" s="28">
        <v>311.09999999999997</v>
      </c>
      <c r="O121" s="30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>
        <v>5</v>
      </c>
      <c r="AC121" s="14">
        <v>3</v>
      </c>
      <c r="AD121" s="14">
        <v>2</v>
      </c>
      <c r="AE121" s="14">
        <v>4</v>
      </c>
      <c r="AF121" s="14">
        <v>3</v>
      </c>
      <c r="AG121" s="14"/>
      <c r="AH121" s="16">
        <f t="shared" si="4"/>
        <v>17</v>
      </c>
    </row>
    <row r="122" spans="1:34" ht="159.94999999999999" customHeight="1" x14ac:dyDescent="0.25">
      <c r="A122" s="1"/>
      <c r="B122" s="1"/>
      <c r="C122" s="1"/>
      <c r="D122" s="1" t="str">
        <f t="shared" si="5"/>
        <v>WQ38700S3795R07</v>
      </c>
      <c r="E122" s="22" t="s">
        <v>287</v>
      </c>
      <c r="F122" s="1" t="s">
        <v>288</v>
      </c>
      <c r="G122" s="1" t="s">
        <v>289</v>
      </c>
      <c r="H122" s="27" t="s">
        <v>290</v>
      </c>
      <c r="I122" s="27" t="s">
        <v>291</v>
      </c>
      <c r="J122" s="27" t="s">
        <v>291</v>
      </c>
      <c r="K122" s="27" t="s">
        <v>266</v>
      </c>
      <c r="L122" s="1" t="s">
        <v>126</v>
      </c>
      <c r="M122" s="34">
        <v>86</v>
      </c>
      <c r="N122" s="28">
        <v>219.29999999999998</v>
      </c>
      <c r="O122" s="30"/>
      <c r="P122" s="14"/>
      <c r="Q122" s="14"/>
      <c r="R122" s="14"/>
      <c r="S122" s="14"/>
      <c r="T122" s="14"/>
      <c r="U122" s="14">
        <v>1</v>
      </c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6">
        <f t="shared" si="4"/>
        <v>1</v>
      </c>
    </row>
    <row r="123" spans="1:34" ht="159.94999999999999" customHeight="1" x14ac:dyDescent="0.25">
      <c r="A123" s="1"/>
      <c r="B123" s="1"/>
      <c r="C123" s="1"/>
      <c r="D123" s="1" t="str">
        <f t="shared" si="5"/>
        <v>WQ38101S2660163W</v>
      </c>
      <c r="E123" s="2" t="s">
        <v>488</v>
      </c>
      <c r="F123" s="1" t="s">
        <v>489</v>
      </c>
      <c r="G123" s="1" t="s">
        <v>492</v>
      </c>
      <c r="H123" s="27" t="s">
        <v>290</v>
      </c>
      <c r="I123" s="27" t="s">
        <v>490</v>
      </c>
      <c r="J123" s="27" t="s">
        <v>490</v>
      </c>
      <c r="K123" s="27" t="s">
        <v>491</v>
      </c>
      <c r="L123" s="1" t="s">
        <v>126</v>
      </c>
      <c r="M123" s="34">
        <v>120</v>
      </c>
      <c r="N123" s="28">
        <v>306</v>
      </c>
      <c r="O123" s="30"/>
      <c r="P123" s="14"/>
      <c r="Q123" s="14"/>
      <c r="R123" s="14"/>
      <c r="S123" s="14">
        <v>1</v>
      </c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6">
        <f t="shared" si="4"/>
        <v>1</v>
      </c>
    </row>
    <row r="124" spans="1:34" ht="159.94999999999999" customHeight="1" x14ac:dyDescent="0.25">
      <c r="A124" s="1"/>
      <c r="B124" s="1"/>
      <c r="C124" s="1"/>
      <c r="D124" s="1" t="str">
        <f t="shared" si="5"/>
        <v>WQ38759S3971154C</v>
      </c>
      <c r="E124" s="22" t="s">
        <v>292</v>
      </c>
      <c r="F124" s="1" t="s">
        <v>293</v>
      </c>
      <c r="G124" s="1" t="s">
        <v>294</v>
      </c>
      <c r="H124" s="27" t="s">
        <v>290</v>
      </c>
      <c r="I124" s="27" t="s">
        <v>295</v>
      </c>
      <c r="J124" s="27" t="s">
        <v>295</v>
      </c>
      <c r="K124" s="27" t="s">
        <v>286</v>
      </c>
      <c r="L124" s="1" t="s">
        <v>34</v>
      </c>
      <c r="M124" s="34">
        <v>94</v>
      </c>
      <c r="N124" s="28">
        <v>239.7</v>
      </c>
      <c r="O124" s="30"/>
      <c r="P124" s="14"/>
      <c r="Q124" s="14"/>
      <c r="R124" s="14">
        <v>1</v>
      </c>
      <c r="S124" s="14"/>
      <c r="T124" s="14">
        <v>1</v>
      </c>
      <c r="U124" s="14">
        <v>1</v>
      </c>
      <c r="V124" s="14">
        <v>1</v>
      </c>
      <c r="W124" s="14">
        <v>1</v>
      </c>
      <c r="X124" s="14"/>
      <c r="Y124" s="14">
        <v>2</v>
      </c>
      <c r="Z124" s="14"/>
      <c r="AA124" s="14">
        <v>1</v>
      </c>
      <c r="AB124" s="14"/>
      <c r="AC124" s="14"/>
      <c r="AD124" s="14"/>
      <c r="AE124" s="14"/>
      <c r="AF124" s="14"/>
      <c r="AG124" s="14"/>
      <c r="AH124" s="16">
        <f t="shared" si="4"/>
        <v>8</v>
      </c>
    </row>
    <row r="125" spans="1:34" ht="159.94999999999999" customHeight="1" x14ac:dyDescent="0.25">
      <c r="A125" s="1"/>
      <c r="B125" s="1"/>
      <c r="C125" s="1"/>
      <c r="D125" s="1" t="str">
        <f t="shared" si="5"/>
        <v>WQ3878DS3759054C</v>
      </c>
      <c r="E125" s="22" t="s">
        <v>296</v>
      </c>
      <c r="F125" s="1" t="s">
        <v>297</v>
      </c>
      <c r="G125" s="1" t="s">
        <v>298</v>
      </c>
      <c r="H125" s="27" t="s">
        <v>290</v>
      </c>
      <c r="I125" s="27" t="s">
        <v>299</v>
      </c>
      <c r="J125" s="27" t="s">
        <v>299</v>
      </c>
      <c r="K125" s="27" t="s">
        <v>300</v>
      </c>
      <c r="L125" s="1" t="s">
        <v>34</v>
      </c>
      <c r="M125" s="34">
        <v>86</v>
      </c>
      <c r="N125" s="28">
        <v>219.29999999999998</v>
      </c>
      <c r="O125" s="30"/>
      <c r="P125" s="14"/>
      <c r="Q125" s="14"/>
      <c r="R125" s="14"/>
      <c r="S125" s="14"/>
      <c r="T125" s="14"/>
      <c r="U125" s="14">
        <v>1</v>
      </c>
      <c r="V125" s="14"/>
      <c r="W125" s="14"/>
      <c r="X125" s="14">
        <v>1</v>
      </c>
      <c r="Y125" s="14"/>
      <c r="Z125" s="14"/>
      <c r="AA125" s="14"/>
      <c r="AB125" s="14"/>
      <c r="AC125" s="14"/>
      <c r="AD125" s="14"/>
      <c r="AE125" s="14"/>
      <c r="AF125" s="14"/>
      <c r="AG125" s="14"/>
      <c r="AH125" s="16">
        <f t="shared" si="4"/>
        <v>2</v>
      </c>
    </row>
    <row r="126" spans="1:34" ht="159.94999999999999" customHeight="1" x14ac:dyDescent="0.25">
      <c r="A126" s="1"/>
      <c r="B126" s="1"/>
      <c r="C126" s="1"/>
      <c r="D126" s="1" t="str">
        <f t="shared" si="5"/>
        <v>WQ46305S3971013C</v>
      </c>
      <c r="E126" s="22" t="s">
        <v>301</v>
      </c>
      <c r="F126" s="1" t="s">
        <v>302</v>
      </c>
      <c r="G126" s="1" t="s">
        <v>303</v>
      </c>
      <c r="H126" s="27" t="s">
        <v>290</v>
      </c>
      <c r="I126" s="27" t="s">
        <v>304</v>
      </c>
      <c r="J126" s="27" t="s">
        <v>304</v>
      </c>
      <c r="K126" s="27" t="s">
        <v>286</v>
      </c>
      <c r="L126" s="1" t="s">
        <v>34</v>
      </c>
      <c r="M126" s="34">
        <v>99</v>
      </c>
      <c r="N126" s="28">
        <v>252.45</v>
      </c>
      <c r="O126" s="30"/>
      <c r="P126" s="14"/>
      <c r="Q126" s="14"/>
      <c r="R126" s="14"/>
      <c r="S126" s="14"/>
      <c r="T126" s="14">
        <v>1</v>
      </c>
      <c r="U126" s="14"/>
      <c r="V126" s="14"/>
      <c r="W126" s="14">
        <v>1</v>
      </c>
      <c r="X126" s="14">
        <v>1</v>
      </c>
      <c r="Y126" s="14">
        <v>1</v>
      </c>
      <c r="Z126" s="14"/>
      <c r="AA126" s="14"/>
      <c r="AB126" s="14"/>
      <c r="AC126" s="14"/>
      <c r="AD126" s="14"/>
      <c r="AE126" s="14"/>
      <c r="AF126" s="14"/>
      <c r="AG126" s="14"/>
      <c r="AH126" s="16">
        <f t="shared" si="4"/>
        <v>4</v>
      </c>
    </row>
    <row r="127" spans="1:34" ht="159.94999999999999" customHeight="1" x14ac:dyDescent="0.25">
      <c r="A127" s="1"/>
      <c r="B127" s="1"/>
      <c r="C127" s="1"/>
      <c r="D127" s="1" t="str">
        <f t="shared" si="5"/>
        <v>WQ46307S3971212C</v>
      </c>
      <c r="E127" s="22" t="s">
        <v>305</v>
      </c>
      <c r="F127" s="1" t="s">
        <v>283</v>
      </c>
      <c r="G127" s="1" t="s">
        <v>284</v>
      </c>
      <c r="H127" s="27" t="s">
        <v>290</v>
      </c>
      <c r="I127" s="27" t="s">
        <v>306</v>
      </c>
      <c r="J127" s="27" t="s">
        <v>306</v>
      </c>
      <c r="K127" s="27" t="s">
        <v>286</v>
      </c>
      <c r="L127" s="1" t="s">
        <v>34</v>
      </c>
      <c r="M127" s="34">
        <v>99</v>
      </c>
      <c r="N127" s="28">
        <v>252.45</v>
      </c>
      <c r="O127" s="30"/>
      <c r="P127" s="14"/>
      <c r="Q127" s="14"/>
      <c r="R127" s="14">
        <v>2</v>
      </c>
      <c r="S127" s="14">
        <v>2</v>
      </c>
      <c r="T127" s="14">
        <v>2</v>
      </c>
      <c r="U127" s="14"/>
      <c r="V127" s="14"/>
      <c r="W127" s="14">
        <v>1</v>
      </c>
      <c r="X127" s="14">
        <v>1</v>
      </c>
      <c r="Y127" s="14"/>
      <c r="Z127" s="14">
        <v>1</v>
      </c>
      <c r="AA127" s="14"/>
      <c r="AB127" s="14"/>
      <c r="AC127" s="14"/>
      <c r="AD127" s="14"/>
      <c r="AE127" s="14"/>
      <c r="AF127" s="14"/>
      <c r="AG127" s="14"/>
      <c r="AH127" s="16">
        <f t="shared" si="4"/>
        <v>9</v>
      </c>
    </row>
    <row r="128" spans="1:34" ht="159.94999999999999" customHeight="1" x14ac:dyDescent="0.25">
      <c r="A128" s="1"/>
      <c r="B128" s="1"/>
      <c r="C128" s="1"/>
      <c r="D128" s="1" t="str">
        <f t="shared" si="5"/>
        <v>WQ46705T9860497W</v>
      </c>
      <c r="E128" s="22" t="s">
        <v>307</v>
      </c>
      <c r="F128" s="1" t="s">
        <v>308</v>
      </c>
      <c r="G128" s="1" t="s">
        <v>309</v>
      </c>
      <c r="H128" s="27" t="s">
        <v>290</v>
      </c>
      <c r="I128" s="27" t="s">
        <v>310</v>
      </c>
      <c r="J128" s="27" t="s">
        <v>310</v>
      </c>
      <c r="K128" s="27" t="s">
        <v>33</v>
      </c>
      <c r="L128" s="1" t="s">
        <v>61</v>
      </c>
      <c r="M128" s="34">
        <v>124</v>
      </c>
      <c r="N128" s="28">
        <v>316.2</v>
      </c>
      <c r="O128" s="30"/>
      <c r="P128" s="14"/>
      <c r="Q128" s="14"/>
      <c r="R128" s="14">
        <v>1</v>
      </c>
      <c r="S128" s="14">
        <v>1</v>
      </c>
      <c r="T128" s="14">
        <v>2</v>
      </c>
      <c r="U128" s="14">
        <v>2</v>
      </c>
      <c r="V128" s="14">
        <v>2</v>
      </c>
      <c r="W128" s="14">
        <v>2</v>
      </c>
      <c r="X128" s="14">
        <v>1</v>
      </c>
      <c r="Y128" s="14">
        <v>1</v>
      </c>
      <c r="Z128" s="14">
        <v>1</v>
      </c>
      <c r="AA128" s="14">
        <v>1</v>
      </c>
      <c r="AB128" s="14"/>
      <c r="AC128" s="14"/>
      <c r="AD128" s="14"/>
      <c r="AE128" s="14"/>
      <c r="AF128" s="14"/>
      <c r="AG128" s="14"/>
      <c r="AH128" s="16">
        <f t="shared" si="4"/>
        <v>14</v>
      </c>
    </row>
    <row r="129" spans="1:34" ht="159.94999999999999" customHeight="1" x14ac:dyDescent="0.25">
      <c r="A129" s="1"/>
      <c r="B129" s="1"/>
      <c r="C129" s="1"/>
      <c r="D129" s="1" t="str">
        <f t="shared" si="5"/>
        <v>WQ46773S3844551W</v>
      </c>
      <c r="E129" s="22" t="s">
        <v>311</v>
      </c>
      <c r="F129" s="1" t="s">
        <v>312</v>
      </c>
      <c r="G129" s="1" t="s">
        <v>313</v>
      </c>
      <c r="H129" s="27" t="s">
        <v>290</v>
      </c>
      <c r="I129" s="27" t="s">
        <v>314</v>
      </c>
      <c r="J129" s="27" t="s">
        <v>314</v>
      </c>
      <c r="K129" s="27" t="s">
        <v>277</v>
      </c>
      <c r="L129" s="1" t="s">
        <v>126</v>
      </c>
      <c r="M129" s="34">
        <v>129</v>
      </c>
      <c r="N129" s="28">
        <v>328.95</v>
      </c>
      <c r="O129" s="30"/>
      <c r="P129" s="14"/>
      <c r="Q129" s="14"/>
      <c r="R129" s="14"/>
      <c r="S129" s="14">
        <v>2</v>
      </c>
      <c r="T129" s="14">
        <v>2</v>
      </c>
      <c r="U129" s="14">
        <v>2</v>
      </c>
      <c r="V129" s="14">
        <v>2</v>
      </c>
      <c r="W129" s="14">
        <v>3</v>
      </c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6">
        <f t="shared" si="4"/>
        <v>11</v>
      </c>
    </row>
    <row r="130" spans="1:34" ht="159.94999999999999" customHeight="1" x14ac:dyDescent="0.25">
      <c r="A130" s="1"/>
      <c r="B130" s="1"/>
      <c r="C130" s="1"/>
      <c r="D130" s="1" t="str">
        <f t="shared" si="5"/>
        <v>WQ47202S3971214C</v>
      </c>
      <c r="E130" s="22" t="s">
        <v>315</v>
      </c>
      <c r="F130" s="1" t="s">
        <v>316</v>
      </c>
      <c r="G130" s="1" t="s">
        <v>317</v>
      </c>
      <c r="H130" s="27" t="s">
        <v>290</v>
      </c>
      <c r="I130" s="27" t="s">
        <v>318</v>
      </c>
      <c r="J130" s="27" t="s">
        <v>318</v>
      </c>
      <c r="K130" s="27" t="s">
        <v>286</v>
      </c>
      <c r="L130" s="1" t="s">
        <v>34</v>
      </c>
      <c r="M130" s="34">
        <v>99</v>
      </c>
      <c r="N130" s="28">
        <v>252.45</v>
      </c>
      <c r="O130" s="30"/>
      <c r="P130" s="14"/>
      <c r="Q130" s="14"/>
      <c r="R130" s="14">
        <v>1</v>
      </c>
      <c r="S130" s="14">
        <v>1</v>
      </c>
      <c r="T130" s="14"/>
      <c r="U130" s="14">
        <v>2</v>
      </c>
      <c r="V130" s="14">
        <v>1</v>
      </c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6">
        <f t="shared" si="4"/>
        <v>5</v>
      </c>
    </row>
    <row r="131" spans="1:34" ht="159.94999999999999" customHeight="1" x14ac:dyDescent="0.25">
      <c r="A131" s="1"/>
      <c r="B131" s="1"/>
      <c r="C131" s="1"/>
      <c r="D131" s="1" t="str">
        <f t="shared" si="5"/>
        <v>WQ47285S3844821W</v>
      </c>
      <c r="E131" s="22" t="s">
        <v>319</v>
      </c>
      <c r="F131" s="1" t="s">
        <v>320</v>
      </c>
      <c r="G131" s="1" t="s">
        <v>321</v>
      </c>
      <c r="H131" s="27" t="s">
        <v>290</v>
      </c>
      <c r="I131" s="27" t="s">
        <v>322</v>
      </c>
      <c r="J131" s="27" t="s">
        <v>322</v>
      </c>
      <c r="K131" s="27" t="s">
        <v>277</v>
      </c>
      <c r="L131" s="1" t="s">
        <v>126</v>
      </c>
      <c r="M131" s="34">
        <v>137</v>
      </c>
      <c r="N131" s="28">
        <v>349.34999999999997</v>
      </c>
      <c r="O131" s="30"/>
      <c r="P131" s="14"/>
      <c r="Q131" s="14"/>
      <c r="R131" s="14">
        <v>1</v>
      </c>
      <c r="S131" s="14"/>
      <c r="T131" s="14">
        <v>1</v>
      </c>
      <c r="U131" s="14">
        <v>1</v>
      </c>
      <c r="V131" s="14">
        <v>1</v>
      </c>
      <c r="W131" s="14">
        <v>1</v>
      </c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6">
        <f t="shared" ref="AH131:AH184" si="6">SUM(P131:AG131)</f>
        <v>5</v>
      </c>
    </row>
    <row r="132" spans="1:34" ht="159.94999999999999" customHeight="1" x14ac:dyDescent="0.25">
      <c r="A132" s="1"/>
      <c r="B132" s="1"/>
      <c r="C132" s="1"/>
      <c r="D132" s="1" t="str">
        <f t="shared" ref="D132:D163" si="7">E132&amp;F132</f>
        <v>WQ47286S3979834W</v>
      </c>
      <c r="E132" s="22" t="s">
        <v>323</v>
      </c>
      <c r="F132" s="1" t="s">
        <v>324</v>
      </c>
      <c r="G132" s="1" t="s">
        <v>325</v>
      </c>
      <c r="H132" s="27" t="s">
        <v>290</v>
      </c>
      <c r="I132" s="27" t="s">
        <v>326</v>
      </c>
      <c r="J132" s="27" t="s">
        <v>326</v>
      </c>
      <c r="K132" s="27" t="s">
        <v>327</v>
      </c>
      <c r="L132" s="1" t="s">
        <v>61</v>
      </c>
      <c r="M132" s="34">
        <v>119</v>
      </c>
      <c r="N132" s="28">
        <v>303.45</v>
      </c>
      <c r="O132" s="30"/>
      <c r="P132" s="14"/>
      <c r="Q132" s="14"/>
      <c r="R132" s="14">
        <v>2</v>
      </c>
      <c r="S132" s="14">
        <v>3</v>
      </c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6">
        <f t="shared" si="6"/>
        <v>5</v>
      </c>
    </row>
    <row r="133" spans="1:34" ht="159.94999999999999" customHeight="1" x14ac:dyDescent="0.25">
      <c r="A133" s="1"/>
      <c r="B133" s="1"/>
      <c r="C133" s="1"/>
      <c r="D133" s="1" t="str">
        <f t="shared" si="7"/>
        <v>WQ47701S3981C74</v>
      </c>
      <c r="E133" s="22" t="s">
        <v>328</v>
      </c>
      <c r="F133" s="1" t="s">
        <v>40</v>
      </c>
      <c r="G133" s="1" t="s">
        <v>41</v>
      </c>
      <c r="H133" s="27" t="s">
        <v>290</v>
      </c>
      <c r="I133" s="27" t="s">
        <v>329</v>
      </c>
      <c r="J133" s="27" t="s">
        <v>329</v>
      </c>
      <c r="K133" s="27" t="s">
        <v>277</v>
      </c>
      <c r="L133" s="1" t="s">
        <v>126</v>
      </c>
      <c r="M133" s="34">
        <v>102</v>
      </c>
      <c r="N133" s="28">
        <v>260.09999999999997</v>
      </c>
      <c r="O133" s="30"/>
      <c r="P133" s="14"/>
      <c r="Q133" s="14"/>
      <c r="R133" s="14">
        <v>1</v>
      </c>
      <c r="S133" s="14">
        <v>1</v>
      </c>
      <c r="T133" s="14">
        <v>1</v>
      </c>
      <c r="U133" s="14">
        <v>1</v>
      </c>
      <c r="V133" s="14">
        <v>2</v>
      </c>
      <c r="W133" s="14">
        <v>1</v>
      </c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6">
        <f t="shared" si="6"/>
        <v>7</v>
      </c>
    </row>
    <row r="134" spans="1:34" ht="159.94999999999999" customHeight="1" x14ac:dyDescent="0.25">
      <c r="A134" s="1"/>
      <c r="B134" s="1"/>
      <c r="C134" s="1"/>
      <c r="D134" s="1" t="str">
        <f t="shared" si="7"/>
        <v>WQ48601S3981C74</v>
      </c>
      <c r="E134" s="22" t="s">
        <v>330</v>
      </c>
      <c r="F134" s="1" t="s">
        <v>40</v>
      </c>
      <c r="G134" s="1" t="s">
        <v>41</v>
      </c>
      <c r="H134" s="27" t="s">
        <v>290</v>
      </c>
      <c r="I134" s="27" t="s">
        <v>331</v>
      </c>
      <c r="J134" s="27" t="s">
        <v>331</v>
      </c>
      <c r="K134" s="27" t="s">
        <v>277</v>
      </c>
      <c r="L134" s="1" t="s">
        <v>126</v>
      </c>
      <c r="M134" s="34">
        <v>112</v>
      </c>
      <c r="N134" s="28">
        <v>285.59999999999997</v>
      </c>
      <c r="O134" s="30"/>
      <c r="P134" s="14"/>
      <c r="Q134" s="14"/>
      <c r="R134" s="14">
        <v>1</v>
      </c>
      <c r="S134" s="14">
        <v>1</v>
      </c>
      <c r="T134" s="14">
        <v>4</v>
      </c>
      <c r="U134" s="14">
        <v>4</v>
      </c>
      <c r="V134" s="14">
        <v>4</v>
      </c>
      <c r="W134" s="14">
        <v>2</v>
      </c>
      <c r="X134" s="14">
        <v>2</v>
      </c>
      <c r="Y134" s="14">
        <v>1</v>
      </c>
      <c r="Z134" s="14"/>
      <c r="AA134" s="14"/>
      <c r="AB134" s="14"/>
      <c r="AC134" s="14"/>
      <c r="AD134" s="14"/>
      <c r="AE134" s="14"/>
      <c r="AF134" s="14"/>
      <c r="AG134" s="14"/>
      <c r="AH134" s="16">
        <f t="shared" si="6"/>
        <v>19</v>
      </c>
    </row>
    <row r="135" spans="1:34" ht="159.94999999999999" customHeight="1" x14ac:dyDescent="0.25">
      <c r="A135" s="1"/>
      <c r="B135" s="1"/>
      <c r="C135" s="1"/>
      <c r="D135" s="1" t="str">
        <f t="shared" si="7"/>
        <v>WQ49080T365A056C</v>
      </c>
      <c r="E135" s="22" t="s">
        <v>332</v>
      </c>
      <c r="F135" s="1" t="s">
        <v>333</v>
      </c>
      <c r="G135" s="1" t="s">
        <v>334</v>
      </c>
      <c r="H135" s="27" t="s">
        <v>290</v>
      </c>
      <c r="I135" s="27" t="s">
        <v>335</v>
      </c>
      <c r="J135" s="27" t="s">
        <v>335</v>
      </c>
      <c r="K135" s="27" t="s">
        <v>33</v>
      </c>
      <c r="L135" s="1" t="s">
        <v>34</v>
      </c>
      <c r="M135" s="34">
        <v>124</v>
      </c>
      <c r="N135" s="28">
        <v>316.2</v>
      </c>
      <c r="O135" s="30"/>
      <c r="P135" s="14"/>
      <c r="Q135" s="14"/>
      <c r="R135" s="14">
        <v>2</v>
      </c>
      <c r="S135" s="14">
        <v>2</v>
      </c>
      <c r="T135" s="14">
        <v>2</v>
      </c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6">
        <f t="shared" si="6"/>
        <v>6</v>
      </c>
    </row>
    <row r="136" spans="1:34" ht="159.94999999999999" customHeight="1" x14ac:dyDescent="0.25">
      <c r="A136" s="1"/>
      <c r="B136" s="1"/>
      <c r="C136" s="1"/>
      <c r="D136" s="1" t="str">
        <f t="shared" si="7"/>
        <v>WH60900S3844551W</v>
      </c>
      <c r="E136" s="22" t="s">
        <v>336</v>
      </c>
      <c r="F136" s="1" t="s">
        <v>312</v>
      </c>
      <c r="G136" s="1" t="s">
        <v>313</v>
      </c>
      <c r="H136" s="27" t="s">
        <v>337</v>
      </c>
      <c r="I136" s="27" t="s">
        <v>338</v>
      </c>
      <c r="J136" s="27" t="s">
        <v>338</v>
      </c>
      <c r="K136" s="27" t="s">
        <v>277</v>
      </c>
      <c r="L136" s="1" t="s">
        <v>126</v>
      </c>
      <c r="M136" s="34">
        <v>169</v>
      </c>
      <c r="N136" s="28">
        <v>430.95</v>
      </c>
      <c r="O136" s="30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>
        <v>2</v>
      </c>
      <c r="AD136" s="14">
        <v>2</v>
      </c>
      <c r="AE136" s="14">
        <v>2</v>
      </c>
      <c r="AF136" s="14">
        <v>3</v>
      </c>
      <c r="AG136" s="14"/>
      <c r="AH136" s="16">
        <f t="shared" si="6"/>
        <v>9</v>
      </c>
    </row>
    <row r="137" spans="1:34" ht="159.94999999999999" customHeight="1" x14ac:dyDescent="0.25">
      <c r="A137" s="1"/>
      <c r="B137" s="1"/>
      <c r="C137" s="1"/>
      <c r="D137" s="1" t="str">
        <f t="shared" si="7"/>
        <v>WH83601S3971212C</v>
      </c>
      <c r="E137" s="22" t="s">
        <v>339</v>
      </c>
      <c r="F137" s="1" t="s">
        <v>283</v>
      </c>
      <c r="G137" s="1" t="s">
        <v>284</v>
      </c>
      <c r="H137" s="27" t="s">
        <v>337</v>
      </c>
      <c r="I137" s="27" t="s">
        <v>340</v>
      </c>
      <c r="J137" s="27" t="s">
        <v>340</v>
      </c>
      <c r="K137" s="27" t="s">
        <v>286</v>
      </c>
      <c r="L137" s="1" t="s">
        <v>34</v>
      </c>
      <c r="M137" s="34">
        <v>129</v>
      </c>
      <c r="N137" s="28">
        <v>328.95</v>
      </c>
      <c r="O137" s="30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>
        <v>2</v>
      </c>
      <c r="AC137" s="14">
        <v>5</v>
      </c>
      <c r="AD137" s="14">
        <v>3</v>
      </c>
      <c r="AE137" s="14">
        <v>5</v>
      </c>
      <c r="AF137" s="14">
        <v>2</v>
      </c>
      <c r="AG137" s="14"/>
      <c r="AH137" s="16">
        <f t="shared" si="6"/>
        <v>17</v>
      </c>
    </row>
    <row r="138" spans="1:34" ht="159.94999999999999" customHeight="1" x14ac:dyDescent="0.25">
      <c r="A138" s="1"/>
      <c r="B138" s="1"/>
      <c r="C138" s="1"/>
      <c r="D138" s="1" t="str">
        <f t="shared" si="7"/>
        <v>WI82001T365A812W</v>
      </c>
      <c r="E138" s="22" t="s">
        <v>341</v>
      </c>
      <c r="F138" s="1" t="s">
        <v>183</v>
      </c>
      <c r="G138" s="1" t="s">
        <v>184</v>
      </c>
      <c r="H138" s="27" t="s">
        <v>342</v>
      </c>
      <c r="I138" s="27" t="s">
        <v>343</v>
      </c>
      <c r="J138" s="27" t="s">
        <v>343</v>
      </c>
      <c r="K138" s="27" t="s">
        <v>33</v>
      </c>
      <c r="L138" s="1" t="s">
        <v>126</v>
      </c>
      <c r="M138" s="34">
        <v>149</v>
      </c>
      <c r="N138" s="28">
        <v>379.95</v>
      </c>
      <c r="O138" s="30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>
        <v>3</v>
      </c>
      <c r="AC138" s="14">
        <v>6</v>
      </c>
      <c r="AD138" s="14">
        <v>6</v>
      </c>
      <c r="AE138" s="14">
        <v>4</v>
      </c>
      <c r="AF138" s="14"/>
      <c r="AG138" s="14"/>
      <c r="AH138" s="16">
        <f t="shared" si="6"/>
        <v>19</v>
      </c>
    </row>
    <row r="139" spans="1:34" ht="159.94999999999999" customHeight="1" x14ac:dyDescent="0.25">
      <c r="A139" s="1"/>
      <c r="B139" s="1"/>
      <c r="C139" s="1"/>
      <c r="D139" s="1" t="str">
        <f t="shared" si="7"/>
        <v>WCE7000S39570001</v>
      </c>
      <c r="E139" s="22" t="s">
        <v>344</v>
      </c>
      <c r="F139" s="1" t="s">
        <v>258</v>
      </c>
      <c r="G139" s="1" t="s">
        <v>345</v>
      </c>
      <c r="H139" s="27" t="s">
        <v>346</v>
      </c>
      <c r="I139" s="27" t="s">
        <v>347</v>
      </c>
      <c r="J139" s="27" t="s">
        <v>347</v>
      </c>
      <c r="K139" s="27" t="s">
        <v>125</v>
      </c>
      <c r="L139" s="1" t="s">
        <v>126</v>
      </c>
      <c r="M139" s="34">
        <v>94</v>
      </c>
      <c r="N139" s="28">
        <v>239.7</v>
      </c>
      <c r="O139" s="30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>
        <v>1</v>
      </c>
      <c r="AD139" s="14">
        <v>3</v>
      </c>
      <c r="AE139" s="14">
        <v>4</v>
      </c>
      <c r="AF139" s="14">
        <v>1</v>
      </c>
      <c r="AG139" s="14"/>
      <c r="AH139" s="16">
        <f t="shared" si="6"/>
        <v>9</v>
      </c>
    </row>
    <row r="140" spans="1:34" ht="159.94999999999999" customHeight="1" x14ac:dyDescent="0.25">
      <c r="A140" s="1"/>
      <c r="B140" s="1"/>
      <c r="C140" s="1"/>
      <c r="D140" s="1" t="str">
        <f t="shared" si="7"/>
        <v>WCE7000S39570002</v>
      </c>
      <c r="E140" s="22" t="s">
        <v>344</v>
      </c>
      <c r="F140" s="1" t="s">
        <v>348</v>
      </c>
      <c r="G140" s="1" t="s">
        <v>349</v>
      </c>
      <c r="H140" s="27" t="s">
        <v>346</v>
      </c>
      <c r="I140" s="27" t="s">
        <v>347</v>
      </c>
      <c r="J140" s="27" t="s">
        <v>347</v>
      </c>
      <c r="K140" s="27" t="s">
        <v>125</v>
      </c>
      <c r="L140" s="1" t="s">
        <v>126</v>
      </c>
      <c r="M140" s="34">
        <v>94</v>
      </c>
      <c r="N140" s="28">
        <v>239.7</v>
      </c>
      <c r="O140" s="30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>
        <v>1</v>
      </c>
      <c r="AC140" s="14">
        <v>1</v>
      </c>
      <c r="AD140" s="14">
        <v>1</v>
      </c>
      <c r="AE140" s="14">
        <v>2</v>
      </c>
      <c r="AF140" s="14">
        <v>1</v>
      </c>
      <c r="AG140" s="14"/>
      <c r="AH140" s="16">
        <f t="shared" si="6"/>
        <v>6</v>
      </c>
    </row>
    <row r="141" spans="1:34" ht="159.94999999999999" customHeight="1" x14ac:dyDescent="0.25">
      <c r="A141" s="1"/>
      <c r="B141" s="1"/>
      <c r="C141" s="1"/>
      <c r="D141" s="1" t="str">
        <f t="shared" si="7"/>
        <v>WCE3501S3296A00</v>
      </c>
      <c r="E141" s="22" t="s">
        <v>350</v>
      </c>
      <c r="F141" s="1" t="s">
        <v>351</v>
      </c>
      <c r="G141" s="1" t="s">
        <v>37</v>
      </c>
      <c r="H141" s="27" t="s">
        <v>352</v>
      </c>
      <c r="I141" s="27" t="s">
        <v>353</v>
      </c>
      <c r="J141" s="27" t="s">
        <v>353</v>
      </c>
      <c r="K141" s="27" t="s">
        <v>125</v>
      </c>
      <c r="L141" s="1" t="s">
        <v>34</v>
      </c>
      <c r="M141" s="34" t="e">
        <v>#N/A</v>
      </c>
      <c r="N141" s="28" t="e">
        <v>#N/A</v>
      </c>
      <c r="O141" s="30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>
        <v>1</v>
      </c>
      <c r="AD141" s="14"/>
      <c r="AE141" s="14"/>
      <c r="AF141" s="14"/>
      <c r="AG141" s="14"/>
      <c r="AH141" s="16">
        <f t="shared" si="6"/>
        <v>1</v>
      </c>
    </row>
    <row r="142" spans="1:34" ht="159.94999999999999" customHeight="1" x14ac:dyDescent="0.25">
      <c r="A142" s="1"/>
      <c r="B142" s="1"/>
      <c r="C142" s="1"/>
      <c r="D142" s="1" t="str">
        <f t="shared" si="7"/>
        <v>WCE3880T174A005L</v>
      </c>
      <c r="E142" s="22" t="s">
        <v>354</v>
      </c>
      <c r="F142" s="1" t="s">
        <v>355</v>
      </c>
      <c r="G142" s="1" t="s">
        <v>356</v>
      </c>
      <c r="H142" s="27" t="s">
        <v>352</v>
      </c>
      <c r="I142" s="27" t="s">
        <v>357</v>
      </c>
      <c r="J142" s="27" t="s">
        <v>357</v>
      </c>
      <c r="K142" s="27" t="s">
        <v>33</v>
      </c>
      <c r="L142" s="1" t="s">
        <v>126</v>
      </c>
      <c r="M142" s="34">
        <v>112</v>
      </c>
      <c r="N142" s="28">
        <v>285.59999999999997</v>
      </c>
      <c r="O142" s="30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>
        <v>1</v>
      </c>
      <c r="AC142" s="14">
        <v>1</v>
      </c>
      <c r="AD142" s="14">
        <v>2</v>
      </c>
      <c r="AE142" s="14">
        <v>1</v>
      </c>
      <c r="AF142" s="14">
        <v>1</v>
      </c>
      <c r="AG142" s="14"/>
      <c r="AH142" s="16">
        <f t="shared" si="6"/>
        <v>6</v>
      </c>
    </row>
    <row r="143" spans="1:34" ht="159.94999999999999" customHeight="1" x14ac:dyDescent="0.25">
      <c r="A143" s="1"/>
      <c r="B143" s="1"/>
      <c r="C143" s="1"/>
      <c r="D143" s="1" t="str">
        <f t="shared" si="7"/>
        <v>WCE6301S3296A00</v>
      </c>
      <c r="E143" s="22" t="s">
        <v>358</v>
      </c>
      <c r="F143" s="1" t="s">
        <v>36</v>
      </c>
      <c r="G143" s="1" t="s">
        <v>37</v>
      </c>
      <c r="H143" s="27" t="s">
        <v>352</v>
      </c>
      <c r="I143" s="27" t="s">
        <v>359</v>
      </c>
      <c r="J143" s="27" t="s">
        <v>359</v>
      </c>
      <c r="K143" s="27" t="s">
        <v>125</v>
      </c>
      <c r="L143" s="1" t="s">
        <v>34</v>
      </c>
      <c r="M143" s="34">
        <v>99</v>
      </c>
      <c r="N143" s="28">
        <v>252.45</v>
      </c>
      <c r="O143" s="30"/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>
        <v>1</v>
      </c>
      <c r="AC143" s="14"/>
      <c r="AD143" s="14"/>
      <c r="AE143" s="14">
        <v>1</v>
      </c>
      <c r="AF143" s="14"/>
      <c r="AG143" s="14"/>
      <c r="AH143" s="16">
        <f t="shared" si="6"/>
        <v>2</v>
      </c>
    </row>
    <row r="144" spans="1:34" ht="159.94999999999999" customHeight="1" x14ac:dyDescent="0.25">
      <c r="A144" s="1"/>
      <c r="B144" s="1"/>
      <c r="C144" s="1"/>
      <c r="D144" s="1" t="str">
        <f t="shared" si="7"/>
        <v>WCE6401S3296A00</v>
      </c>
      <c r="E144" s="22" t="s">
        <v>360</v>
      </c>
      <c r="F144" s="1" t="s">
        <v>36</v>
      </c>
      <c r="G144" s="1" t="s">
        <v>37</v>
      </c>
      <c r="H144" s="27" t="s">
        <v>352</v>
      </c>
      <c r="I144" s="27" t="s">
        <v>361</v>
      </c>
      <c r="J144" s="27" t="s">
        <v>361</v>
      </c>
      <c r="K144" s="27" t="s">
        <v>125</v>
      </c>
      <c r="L144" s="1" t="s">
        <v>34</v>
      </c>
      <c r="M144" s="34">
        <v>87</v>
      </c>
      <c r="N144" s="28">
        <v>221.85</v>
      </c>
      <c r="O144" s="30"/>
      <c r="P144" s="14"/>
      <c r="Q144" s="14"/>
      <c r="R144" s="14"/>
      <c r="S144" s="14"/>
      <c r="T144" s="14"/>
      <c r="U144" s="14"/>
      <c r="V144" s="14"/>
      <c r="W144" s="14"/>
      <c r="X144" s="14"/>
      <c r="Y144" s="14"/>
      <c r="Z144" s="14"/>
      <c r="AA144" s="14"/>
      <c r="AB144" s="14">
        <v>1</v>
      </c>
      <c r="AC144" s="14">
        <v>3</v>
      </c>
      <c r="AD144" s="14">
        <v>2</v>
      </c>
      <c r="AE144" s="14"/>
      <c r="AF144" s="14"/>
      <c r="AG144" s="14"/>
      <c r="AH144" s="16">
        <f t="shared" si="6"/>
        <v>6</v>
      </c>
    </row>
    <row r="145" spans="1:34" ht="159.94999999999999" customHeight="1" x14ac:dyDescent="0.25">
      <c r="A145" s="1"/>
      <c r="B145" s="1"/>
      <c r="C145" s="1"/>
      <c r="D145" s="1" t="str">
        <f t="shared" si="7"/>
        <v>WCE6401S3296C74</v>
      </c>
      <c r="E145" s="22" t="s">
        <v>360</v>
      </c>
      <c r="F145" s="1" t="s">
        <v>40</v>
      </c>
      <c r="G145" s="1" t="s">
        <v>41</v>
      </c>
      <c r="H145" s="27" t="s">
        <v>352</v>
      </c>
      <c r="I145" s="27" t="s">
        <v>361</v>
      </c>
      <c r="J145" s="27" t="s">
        <v>361</v>
      </c>
      <c r="K145" s="27" t="s">
        <v>125</v>
      </c>
      <c r="L145" s="1" t="s">
        <v>34</v>
      </c>
      <c r="M145" s="34">
        <v>87</v>
      </c>
      <c r="N145" s="28">
        <v>221.85</v>
      </c>
      <c r="O145" s="30"/>
      <c r="P145" s="14"/>
      <c r="Q145" s="14"/>
      <c r="R145" s="14"/>
      <c r="S145" s="14"/>
      <c r="T145" s="14"/>
      <c r="U145" s="14"/>
      <c r="V145" s="14"/>
      <c r="W145" s="14"/>
      <c r="X145" s="14"/>
      <c r="Y145" s="14"/>
      <c r="Z145" s="14"/>
      <c r="AA145" s="14"/>
      <c r="AB145" s="14">
        <v>3</v>
      </c>
      <c r="AC145" s="14">
        <v>1</v>
      </c>
      <c r="AD145" s="14">
        <v>1</v>
      </c>
      <c r="AE145" s="14">
        <v>1</v>
      </c>
      <c r="AF145" s="14"/>
      <c r="AG145" s="14"/>
      <c r="AH145" s="16">
        <f t="shared" si="6"/>
        <v>6</v>
      </c>
    </row>
    <row r="146" spans="1:34" ht="159.94999999999999" customHeight="1" x14ac:dyDescent="0.25">
      <c r="A146" s="1"/>
      <c r="B146" s="1"/>
      <c r="C146" s="1"/>
      <c r="D146" s="1" t="str">
        <f t="shared" si="7"/>
        <v>WCE6601S3296A00</v>
      </c>
      <c r="E146" s="22" t="s">
        <v>362</v>
      </c>
      <c r="F146" s="1" t="s">
        <v>36</v>
      </c>
      <c r="G146" s="1" t="s">
        <v>37</v>
      </c>
      <c r="H146" s="27" t="s">
        <v>352</v>
      </c>
      <c r="I146" s="27" t="s">
        <v>363</v>
      </c>
      <c r="J146" s="27" t="s">
        <v>363</v>
      </c>
      <c r="K146" s="27" t="s">
        <v>125</v>
      </c>
      <c r="L146" s="1" t="s">
        <v>34</v>
      </c>
      <c r="M146" s="34">
        <v>82</v>
      </c>
      <c r="N146" s="28">
        <v>209.1</v>
      </c>
      <c r="O146" s="30"/>
      <c r="P146" s="14"/>
      <c r="Q146" s="14"/>
      <c r="R146" s="14"/>
      <c r="S146" s="14"/>
      <c r="T146" s="14"/>
      <c r="U146" s="14"/>
      <c r="V146" s="14"/>
      <c r="W146" s="14"/>
      <c r="X146" s="14"/>
      <c r="Y146" s="14"/>
      <c r="Z146" s="14"/>
      <c r="AA146" s="14"/>
      <c r="AB146" s="14">
        <v>2</v>
      </c>
      <c r="AC146" s="14"/>
      <c r="AD146" s="14">
        <v>2</v>
      </c>
      <c r="AE146" s="14">
        <v>2</v>
      </c>
      <c r="AF146" s="14"/>
      <c r="AG146" s="14"/>
      <c r="AH146" s="16">
        <f t="shared" si="6"/>
        <v>6</v>
      </c>
    </row>
    <row r="147" spans="1:34" ht="159.94999999999999" customHeight="1" x14ac:dyDescent="0.25">
      <c r="A147" s="1"/>
      <c r="B147" s="1"/>
      <c r="C147" s="1"/>
      <c r="D147" s="1" t="str">
        <f t="shared" si="7"/>
        <v>WCE7680S3296A00</v>
      </c>
      <c r="E147" s="2" t="s">
        <v>471</v>
      </c>
      <c r="F147" s="1" t="s">
        <v>36</v>
      </c>
      <c r="G147" s="1" t="s">
        <v>37</v>
      </c>
      <c r="H147" s="27" t="s">
        <v>352</v>
      </c>
      <c r="I147" s="27" t="s">
        <v>352</v>
      </c>
      <c r="J147" s="27" t="s">
        <v>352</v>
      </c>
      <c r="K147" s="27" t="s">
        <v>125</v>
      </c>
      <c r="L147" s="1" t="s">
        <v>126</v>
      </c>
      <c r="M147" s="34">
        <v>87</v>
      </c>
      <c r="N147" s="28">
        <v>221.85</v>
      </c>
      <c r="O147" s="30"/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>
        <v>1</v>
      </c>
      <c r="AC147" s="14"/>
      <c r="AD147" s="14"/>
      <c r="AE147" s="14"/>
      <c r="AF147" s="14"/>
      <c r="AG147" s="14"/>
      <c r="AH147" s="16">
        <f t="shared" si="6"/>
        <v>1</v>
      </c>
    </row>
    <row r="148" spans="1:34" ht="159.94999999999999" customHeight="1" x14ac:dyDescent="0.25">
      <c r="A148" s="1"/>
      <c r="B148" s="1"/>
      <c r="C148" s="1"/>
      <c r="D148" s="1" t="str">
        <f t="shared" si="7"/>
        <v>W142429E2246C74</v>
      </c>
      <c r="E148" s="22" t="s">
        <v>364</v>
      </c>
      <c r="F148" s="1" t="s">
        <v>40</v>
      </c>
      <c r="G148" s="1" t="s">
        <v>41</v>
      </c>
      <c r="H148" s="27" t="s">
        <v>365</v>
      </c>
      <c r="I148" s="27" t="s">
        <v>366</v>
      </c>
      <c r="J148" s="27" t="s">
        <v>366</v>
      </c>
      <c r="K148" s="27" t="s">
        <v>70</v>
      </c>
      <c r="L148" s="1" t="s">
        <v>34</v>
      </c>
      <c r="M148" s="34">
        <v>74</v>
      </c>
      <c r="N148" s="28">
        <v>188.7</v>
      </c>
      <c r="O148" s="30"/>
      <c r="P148" s="14"/>
      <c r="Q148" s="14"/>
      <c r="R148" s="14"/>
      <c r="S148" s="14"/>
      <c r="T148" s="14"/>
      <c r="U148" s="14"/>
      <c r="V148" s="14"/>
      <c r="W148" s="14"/>
      <c r="X148" s="14"/>
      <c r="Y148" s="14"/>
      <c r="Z148" s="14"/>
      <c r="AA148" s="14"/>
      <c r="AB148" s="14">
        <v>1</v>
      </c>
      <c r="AC148" s="14"/>
      <c r="AD148" s="14">
        <v>2</v>
      </c>
      <c r="AE148" s="14">
        <v>2</v>
      </c>
      <c r="AF148" s="14">
        <v>1</v>
      </c>
      <c r="AG148" s="14"/>
      <c r="AH148" s="16">
        <f t="shared" si="6"/>
        <v>6</v>
      </c>
    </row>
    <row r="149" spans="1:34" ht="159.94999999999999" customHeight="1" x14ac:dyDescent="0.25">
      <c r="A149" s="1"/>
      <c r="B149" s="1"/>
      <c r="C149" s="1"/>
      <c r="D149" s="1" t="str">
        <f t="shared" si="7"/>
        <v>W155609M4457A00</v>
      </c>
      <c r="E149" s="22" t="s">
        <v>367</v>
      </c>
      <c r="F149" s="1" t="s">
        <v>36</v>
      </c>
      <c r="G149" s="1" t="s">
        <v>37</v>
      </c>
      <c r="H149" s="27" t="s">
        <v>365</v>
      </c>
      <c r="I149" s="27" t="s">
        <v>368</v>
      </c>
      <c r="J149" s="27" t="s">
        <v>368</v>
      </c>
      <c r="K149" s="27" t="s">
        <v>33</v>
      </c>
      <c r="L149" s="1" t="s">
        <v>34</v>
      </c>
      <c r="M149" s="34">
        <v>82</v>
      </c>
      <c r="N149" s="28">
        <v>209.1</v>
      </c>
      <c r="O149" s="30"/>
      <c r="P149" s="14"/>
      <c r="Q149" s="14"/>
      <c r="R149" s="14"/>
      <c r="S149" s="14"/>
      <c r="T149" s="14"/>
      <c r="U149" s="14"/>
      <c r="V149" s="14"/>
      <c r="W149" s="14"/>
      <c r="X149" s="14"/>
      <c r="Y149" s="14"/>
      <c r="Z149" s="14"/>
      <c r="AA149" s="14"/>
      <c r="AB149" s="14">
        <v>2</v>
      </c>
      <c r="AC149" s="14">
        <v>4</v>
      </c>
      <c r="AD149" s="14">
        <v>4</v>
      </c>
      <c r="AE149" s="14"/>
      <c r="AF149" s="14"/>
      <c r="AG149" s="14"/>
      <c r="AH149" s="16">
        <f t="shared" si="6"/>
        <v>10</v>
      </c>
    </row>
    <row r="150" spans="1:34" ht="159.94999999999999" customHeight="1" x14ac:dyDescent="0.25">
      <c r="A150" s="1"/>
      <c r="B150" s="1"/>
      <c r="C150" s="1"/>
      <c r="D150" s="1" t="str">
        <f t="shared" si="7"/>
        <v>W155609M4457C74</v>
      </c>
      <c r="E150" s="22" t="s">
        <v>367</v>
      </c>
      <c r="F150" s="1" t="s">
        <v>40</v>
      </c>
      <c r="G150" s="1" t="s">
        <v>41</v>
      </c>
      <c r="H150" s="27" t="s">
        <v>365</v>
      </c>
      <c r="I150" s="27" t="s">
        <v>368</v>
      </c>
      <c r="J150" s="27" t="s">
        <v>368</v>
      </c>
      <c r="K150" s="27" t="s">
        <v>33</v>
      </c>
      <c r="L150" s="1" t="s">
        <v>34</v>
      </c>
      <c r="M150" s="34">
        <v>82</v>
      </c>
      <c r="N150" s="28">
        <v>209.1</v>
      </c>
      <c r="O150" s="30"/>
      <c r="P150" s="14"/>
      <c r="Q150" s="14"/>
      <c r="R150" s="14"/>
      <c r="S150" s="14"/>
      <c r="T150" s="14"/>
      <c r="U150" s="14"/>
      <c r="V150" s="14"/>
      <c r="W150" s="14"/>
      <c r="X150" s="14"/>
      <c r="Y150" s="14"/>
      <c r="Z150" s="14"/>
      <c r="AA150" s="14"/>
      <c r="AB150" s="14">
        <v>3</v>
      </c>
      <c r="AC150" s="14">
        <v>3</v>
      </c>
      <c r="AD150" s="14">
        <v>3</v>
      </c>
      <c r="AE150" s="14">
        <v>4</v>
      </c>
      <c r="AF150" s="14">
        <v>3</v>
      </c>
      <c r="AG150" s="14"/>
      <c r="AH150" s="16">
        <f t="shared" si="6"/>
        <v>16</v>
      </c>
    </row>
    <row r="151" spans="1:34" ht="159.94999999999999" customHeight="1" x14ac:dyDescent="0.25">
      <c r="A151" s="1"/>
      <c r="B151" s="1"/>
      <c r="C151" s="1"/>
      <c r="D151" s="1" t="str">
        <f t="shared" si="7"/>
        <v>W155609M4457N29</v>
      </c>
      <c r="E151" s="22" t="s">
        <v>367</v>
      </c>
      <c r="F151" s="1" t="s">
        <v>95</v>
      </c>
      <c r="G151" s="1" t="s">
        <v>96</v>
      </c>
      <c r="H151" s="27" t="s">
        <v>365</v>
      </c>
      <c r="I151" s="27" t="s">
        <v>368</v>
      </c>
      <c r="J151" s="27" t="s">
        <v>368</v>
      </c>
      <c r="K151" s="27" t="s">
        <v>33</v>
      </c>
      <c r="L151" s="1" t="s">
        <v>34</v>
      </c>
      <c r="M151" s="34">
        <v>82</v>
      </c>
      <c r="N151" s="28">
        <v>209.1</v>
      </c>
      <c r="O151" s="30"/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>
        <v>2</v>
      </c>
      <c r="AD151" s="14">
        <v>1</v>
      </c>
      <c r="AE151" s="14">
        <v>2</v>
      </c>
      <c r="AF151" s="14">
        <v>1</v>
      </c>
      <c r="AG151" s="14"/>
      <c r="AH151" s="16">
        <f t="shared" si="6"/>
        <v>6</v>
      </c>
    </row>
    <row r="152" spans="1:34" ht="159.94999999999999" customHeight="1" x14ac:dyDescent="0.25">
      <c r="A152" s="1"/>
      <c r="B152" s="1"/>
      <c r="C152" s="1"/>
      <c r="D152" s="1" t="str">
        <f t="shared" si="7"/>
        <v>W155683M4457C74</v>
      </c>
      <c r="E152" s="22" t="s">
        <v>369</v>
      </c>
      <c r="F152" s="1" t="s">
        <v>40</v>
      </c>
      <c r="G152" s="1" t="s">
        <v>41</v>
      </c>
      <c r="H152" s="27" t="s">
        <v>365</v>
      </c>
      <c r="I152" s="27" t="s">
        <v>370</v>
      </c>
      <c r="J152" s="27" t="s">
        <v>370</v>
      </c>
      <c r="K152" s="27" t="s">
        <v>33</v>
      </c>
      <c r="L152" s="1" t="s">
        <v>61</v>
      </c>
      <c r="M152" s="34">
        <v>109</v>
      </c>
      <c r="N152" s="28">
        <v>277.95</v>
      </c>
      <c r="O152" s="30"/>
      <c r="P152" s="14"/>
      <c r="Q152" s="14"/>
      <c r="R152" s="14"/>
      <c r="S152" s="14"/>
      <c r="T152" s="14"/>
      <c r="U152" s="14"/>
      <c r="V152" s="14"/>
      <c r="W152" s="14"/>
      <c r="X152" s="14"/>
      <c r="Y152" s="14"/>
      <c r="Z152" s="14"/>
      <c r="AA152" s="14"/>
      <c r="AB152" s="14">
        <v>2</v>
      </c>
      <c r="AC152" s="14">
        <v>3</v>
      </c>
      <c r="AD152" s="14">
        <v>3</v>
      </c>
      <c r="AE152" s="14">
        <v>3</v>
      </c>
      <c r="AF152" s="14">
        <v>2</v>
      </c>
      <c r="AG152" s="14">
        <v>1</v>
      </c>
      <c r="AH152" s="16">
        <f t="shared" si="6"/>
        <v>14</v>
      </c>
    </row>
    <row r="153" spans="1:34" ht="159.94999999999999" customHeight="1" x14ac:dyDescent="0.25">
      <c r="A153" s="1"/>
      <c r="B153" s="1"/>
      <c r="C153" s="1"/>
      <c r="D153" s="1" t="str">
        <f t="shared" si="7"/>
        <v>W162901E2246C74</v>
      </c>
      <c r="E153" s="22" t="s">
        <v>371</v>
      </c>
      <c r="F153" s="1" t="s">
        <v>40</v>
      </c>
      <c r="G153" s="1" t="s">
        <v>41</v>
      </c>
      <c r="H153" s="27" t="s">
        <v>365</v>
      </c>
      <c r="I153" s="27" t="s">
        <v>372</v>
      </c>
      <c r="J153" s="27" t="s">
        <v>372</v>
      </c>
      <c r="K153" s="27" t="s">
        <v>70</v>
      </c>
      <c r="L153" s="1" t="s">
        <v>34</v>
      </c>
      <c r="M153" s="34">
        <v>92</v>
      </c>
      <c r="N153" s="28">
        <v>234.6</v>
      </c>
      <c r="O153" s="30"/>
      <c r="P153" s="14"/>
      <c r="Q153" s="14"/>
      <c r="R153" s="14"/>
      <c r="S153" s="14"/>
      <c r="T153" s="14"/>
      <c r="U153" s="14"/>
      <c r="V153" s="14"/>
      <c r="W153" s="14"/>
      <c r="X153" s="14"/>
      <c r="Y153" s="14"/>
      <c r="Z153" s="14"/>
      <c r="AA153" s="14"/>
      <c r="AB153" s="14">
        <v>1</v>
      </c>
      <c r="AC153" s="14">
        <v>3</v>
      </c>
      <c r="AD153" s="14">
        <v>1</v>
      </c>
      <c r="AE153" s="14"/>
      <c r="AF153" s="14"/>
      <c r="AG153" s="14"/>
      <c r="AH153" s="16">
        <f t="shared" si="6"/>
        <v>5</v>
      </c>
    </row>
    <row r="154" spans="1:34" ht="159.94999999999999" customHeight="1" x14ac:dyDescent="0.25">
      <c r="A154" s="1"/>
      <c r="B154" s="1"/>
      <c r="C154" s="1"/>
      <c r="D154" s="1" t="str">
        <f t="shared" si="7"/>
        <v>WPA9200T287A0012</v>
      </c>
      <c r="E154" s="22" t="s">
        <v>373</v>
      </c>
      <c r="F154" s="1" t="s">
        <v>374</v>
      </c>
      <c r="G154" s="1" t="s">
        <v>375</v>
      </c>
      <c r="H154" s="27" t="s">
        <v>365</v>
      </c>
      <c r="I154" s="27" t="s">
        <v>376</v>
      </c>
      <c r="J154" s="27" t="s">
        <v>376</v>
      </c>
      <c r="K154" s="27" t="s">
        <v>261</v>
      </c>
      <c r="L154" s="1" t="s">
        <v>126</v>
      </c>
      <c r="M154" s="34">
        <v>101</v>
      </c>
      <c r="N154" s="28">
        <v>257.54999999999995</v>
      </c>
      <c r="O154" s="30"/>
      <c r="P154" s="14">
        <v>1</v>
      </c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/>
      <c r="AG154" s="14"/>
      <c r="AH154" s="16">
        <f t="shared" si="6"/>
        <v>1</v>
      </c>
    </row>
    <row r="155" spans="1:34" ht="159.94999999999999" customHeight="1" x14ac:dyDescent="0.25">
      <c r="A155" s="1"/>
      <c r="B155" s="1"/>
      <c r="C155" s="1"/>
      <c r="D155" s="1" t="str">
        <f t="shared" si="7"/>
        <v>WPB0880S3956C74</v>
      </c>
      <c r="E155" s="22" t="s">
        <v>377</v>
      </c>
      <c r="F155" s="1" t="s">
        <v>40</v>
      </c>
      <c r="G155" s="1" t="s">
        <v>41</v>
      </c>
      <c r="H155" s="27" t="s">
        <v>365</v>
      </c>
      <c r="I155" s="27" t="s">
        <v>378</v>
      </c>
      <c r="J155" s="27" t="s">
        <v>378</v>
      </c>
      <c r="K155" s="27" t="s">
        <v>277</v>
      </c>
      <c r="L155" s="1" t="s">
        <v>126</v>
      </c>
      <c r="M155" s="34">
        <v>119</v>
      </c>
      <c r="N155" s="28">
        <v>303.45</v>
      </c>
      <c r="O155" s="30"/>
      <c r="P155" s="14"/>
      <c r="Q155" s="14"/>
      <c r="R155" s="14"/>
      <c r="S155" s="14"/>
      <c r="T155" s="14"/>
      <c r="U155" s="14"/>
      <c r="V155" s="14"/>
      <c r="W155" s="14"/>
      <c r="X155" s="14"/>
      <c r="Y155" s="14"/>
      <c r="Z155" s="14"/>
      <c r="AA155" s="14"/>
      <c r="AB155" s="14">
        <v>1</v>
      </c>
      <c r="AC155" s="14"/>
      <c r="AD155" s="14">
        <v>1</v>
      </c>
      <c r="AE155" s="14">
        <v>2</v>
      </c>
      <c r="AF155" s="14"/>
      <c r="AG155" s="14"/>
      <c r="AH155" s="16">
        <f t="shared" si="6"/>
        <v>4</v>
      </c>
    </row>
    <row r="156" spans="1:34" ht="159.94999999999999" customHeight="1" x14ac:dyDescent="0.25">
      <c r="A156" s="1"/>
      <c r="B156" s="1"/>
      <c r="C156" s="1"/>
      <c r="D156" s="1" t="str">
        <f t="shared" si="7"/>
        <v>WPB1180T465AC74</v>
      </c>
      <c r="E156" s="22" t="s">
        <v>379</v>
      </c>
      <c r="F156" s="1" t="s">
        <v>40</v>
      </c>
      <c r="G156" s="1" t="s">
        <v>41</v>
      </c>
      <c r="H156" s="27" t="s">
        <v>365</v>
      </c>
      <c r="I156" s="27" t="s">
        <v>380</v>
      </c>
      <c r="J156" s="27" t="s">
        <v>380</v>
      </c>
      <c r="K156" s="27" t="s">
        <v>381</v>
      </c>
      <c r="L156" s="1" t="s">
        <v>126</v>
      </c>
      <c r="M156" s="34">
        <v>124</v>
      </c>
      <c r="N156" s="28">
        <v>316.2</v>
      </c>
      <c r="O156" s="30"/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>
        <v>1</v>
      </c>
      <c r="AC156" s="14">
        <v>1</v>
      </c>
      <c r="AD156" s="14">
        <v>1</v>
      </c>
      <c r="AE156" s="14">
        <v>1</v>
      </c>
      <c r="AF156" s="14">
        <v>2</v>
      </c>
      <c r="AG156" s="14"/>
      <c r="AH156" s="16">
        <f t="shared" si="6"/>
        <v>6</v>
      </c>
    </row>
    <row r="157" spans="1:34" ht="159.94999999999999" customHeight="1" x14ac:dyDescent="0.25">
      <c r="A157" s="1"/>
      <c r="B157" s="1"/>
      <c r="C157" s="1"/>
      <c r="D157" s="1" t="str">
        <f t="shared" si="7"/>
        <v>WPB1180T465AY63</v>
      </c>
      <c r="E157" s="22" t="s">
        <v>379</v>
      </c>
      <c r="F157" s="1" t="s">
        <v>382</v>
      </c>
      <c r="G157" s="1" t="s">
        <v>57</v>
      </c>
      <c r="H157" s="27" t="s">
        <v>365</v>
      </c>
      <c r="I157" s="27" t="s">
        <v>380</v>
      </c>
      <c r="J157" s="27" t="s">
        <v>380</v>
      </c>
      <c r="K157" s="27" t="s">
        <v>381</v>
      </c>
      <c r="L157" s="1" t="s">
        <v>126</v>
      </c>
      <c r="M157" s="34">
        <v>124</v>
      </c>
      <c r="N157" s="28">
        <v>316.2</v>
      </c>
      <c r="O157" s="30"/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>
        <v>1</v>
      </c>
      <c r="AC157" s="14">
        <v>1</v>
      </c>
      <c r="AD157" s="14">
        <v>2</v>
      </c>
      <c r="AE157" s="14">
        <v>2</v>
      </c>
      <c r="AF157" s="14">
        <v>2</v>
      </c>
      <c r="AG157" s="14"/>
      <c r="AH157" s="16">
        <f t="shared" si="6"/>
        <v>8</v>
      </c>
    </row>
    <row r="158" spans="1:34" ht="159.94999999999999" customHeight="1" x14ac:dyDescent="0.25">
      <c r="A158" s="1"/>
      <c r="B158" s="1"/>
      <c r="C158" s="1"/>
      <c r="D158" s="1" t="str">
        <f t="shared" si="7"/>
        <v>WQ46304S3795A00</v>
      </c>
      <c r="E158" s="22" t="s">
        <v>383</v>
      </c>
      <c r="F158" s="1" t="s">
        <v>384</v>
      </c>
      <c r="G158" s="1" t="s">
        <v>37</v>
      </c>
      <c r="H158" s="27" t="s">
        <v>365</v>
      </c>
      <c r="I158" s="27" t="s">
        <v>385</v>
      </c>
      <c r="J158" s="27" t="s">
        <v>385</v>
      </c>
      <c r="K158" s="27" t="s">
        <v>266</v>
      </c>
      <c r="L158" s="1" t="s">
        <v>126</v>
      </c>
      <c r="M158" s="34" t="e">
        <v>#N/A</v>
      </c>
      <c r="N158" s="28" t="e">
        <v>#N/A</v>
      </c>
      <c r="O158" s="30"/>
      <c r="P158" s="14"/>
      <c r="Q158" s="14"/>
      <c r="R158" s="14">
        <v>1</v>
      </c>
      <c r="S158" s="14"/>
      <c r="T158" s="14">
        <v>1</v>
      </c>
      <c r="U158" s="14"/>
      <c r="V158" s="14"/>
      <c r="W158" s="14"/>
      <c r="X158" s="14"/>
      <c r="Y158" s="14"/>
      <c r="Z158" s="14"/>
      <c r="AA158" s="14"/>
      <c r="AB158" s="14"/>
      <c r="AC158" s="14"/>
      <c r="AD158" s="14"/>
      <c r="AE158" s="14"/>
      <c r="AF158" s="14"/>
      <c r="AG158" s="14"/>
      <c r="AH158" s="16">
        <f t="shared" si="6"/>
        <v>2</v>
      </c>
    </row>
    <row r="159" spans="1:34" ht="159.94999999999999" customHeight="1" x14ac:dyDescent="0.25">
      <c r="A159" s="1"/>
      <c r="B159" s="1"/>
      <c r="C159" s="1"/>
      <c r="D159" s="1" t="str">
        <f t="shared" si="7"/>
        <v>WQ46800S3563Y58</v>
      </c>
      <c r="E159" s="22" t="s">
        <v>386</v>
      </c>
      <c r="F159" s="1" t="s">
        <v>387</v>
      </c>
      <c r="G159" s="1" t="s">
        <v>57</v>
      </c>
      <c r="H159" s="27" t="s">
        <v>365</v>
      </c>
      <c r="I159" s="27" t="s">
        <v>388</v>
      </c>
      <c r="J159" s="27" t="s">
        <v>388</v>
      </c>
      <c r="K159" s="27" t="s">
        <v>389</v>
      </c>
      <c r="L159" s="1" t="s">
        <v>61</v>
      </c>
      <c r="M159" s="34">
        <v>93</v>
      </c>
      <c r="N159" s="28">
        <v>237.14999999999998</v>
      </c>
      <c r="O159" s="30"/>
      <c r="P159" s="14"/>
      <c r="Q159" s="14"/>
      <c r="R159" s="14"/>
      <c r="S159" s="14">
        <v>1</v>
      </c>
      <c r="T159" s="1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F159" s="14"/>
      <c r="AG159" s="14"/>
      <c r="AH159" s="16">
        <f t="shared" si="6"/>
        <v>1</v>
      </c>
    </row>
    <row r="160" spans="1:34" ht="159.94999999999999" customHeight="1" x14ac:dyDescent="0.25">
      <c r="A160" s="1"/>
      <c r="B160" s="1"/>
      <c r="C160" s="1"/>
      <c r="D160" s="1" t="str">
        <f t="shared" si="7"/>
        <v>W142413M4068A699</v>
      </c>
      <c r="E160" s="22" t="s">
        <v>390</v>
      </c>
      <c r="F160" s="1" t="s">
        <v>391</v>
      </c>
      <c r="G160" s="1" t="s">
        <v>392</v>
      </c>
      <c r="H160" s="27" t="s">
        <v>393</v>
      </c>
      <c r="I160" s="27" t="s">
        <v>394</v>
      </c>
      <c r="J160" s="27" t="s">
        <v>394</v>
      </c>
      <c r="K160" s="27" t="s">
        <v>33</v>
      </c>
      <c r="L160" s="1" t="s">
        <v>34</v>
      </c>
      <c r="M160" s="34">
        <v>77</v>
      </c>
      <c r="N160" s="28">
        <v>196.35</v>
      </c>
      <c r="O160" s="30"/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>
        <v>2</v>
      </c>
      <c r="AC160" s="14">
        <v>4</v>
      </c>
      <c r="AD160" s="14">
        <v>1</v>
      </c>
      <c r="AE160" s="14"/>
      <c r="AF160" s="14"/>
      <c r="AG160" s="14">
        <v>1</v>
      </c>
      <c r="AH160" s="16">
        <f t="shared" si="6"/>
        <v>8</v>
      </c>
    </row>
    <row r="161" spans="1:34" ht="159.94999999999999" customHeight="1" x14ac:dyDescent="0.25">
      <c r="A161" s="1"/>
      <c r="B161" s="1"/>
      <c r="C161" s="1"/>
      <c r="D161" s="1" t="str">
        <f t="shared" si="7"/>
        <v>W142484E2246C74</v>
      </c>
      <c r="E161" s="22" t="s">
        <v>395</v>
      </c>
      <c r="F161" s="1" t="s">
        <v>40</v>
      </c>
      <c r="G161" s="1" t="s">
        <v>41</v>
      </c>
      <c r="H161" s="27" t="s">
        <v>393</v>
      </c>
      <c r="I161" s="27" t="s">
        <v>396</v>
      </c>
      <c r="J161" s="27" t="s">
        <v>396</v>
      </c>
      <c r="K161" s="27" t="s">
        <v>70</v>
      </c>
      <c r="L161" s="1" t="s">
        <v>34</v>
      </c>
      <c r="M161" s="34">
        <v>66</v>
      </c>
      <c r="N161" s="28">
        <v>168.29999999999998</v>
      </c>
      <c r="O161" s="30"/>
      <c r="P161" s="14"/>
      <c r="Q161" s="14"/>
      <c r="R161" s="14"/>
      <c r="S161" s="14"/>
      <c r="T161" s="14"/>
      <c r="U161" s="14"/>
      <c r="V161" s="14"/>
      <c r="W161" s="14"/>
      <c r="X161" s="14"/>
      <c r="Y161" s="14"/>
      <c r="Z161" s="14"/>
      <c r="AA161" s="14"/>
      <c r="AB161" s="14"/>
      <c r="AC161" s="14">
        <v>1</v>
      </c>
      <c r="AD161" s="14"/>
      <c r="AE161" s="14"/>
      <c r="AF161" s="14"/>
      <c r="AG161" s="14"/>
      <c r="AH161" s="16">
        <f t="shared" si="6"/>
        <v>1</v>
      </c>
    </row>
    <row r="162" spans="1:34" ht="159.94999999999999" customHeight="1" x14ac:dyDescent="0.25">
      <c r="A162" s="1"/>
      <c r="B162" s="1"/>
      <c r="C162" s="1"/>
      <c r="D162" s="1" t="str">
        <f t="shared" si="7"/>
        <v>WSE2610X1148C74</v>
      </c>
      <c r="E162" s="22" t="s">
        <v>397</v>
      </c>
      <c r="F162" s="1" t="s">
        <v>40</v>
      </c>
      <c r="G162" s="1" t="s">
        <v>41</v>
      </c>
      <c r="H162" s="27" t="s">
        <v>393</v>
      </c>
      <c r="I162" s="27" t="s">
        <v>398</v>
      </c>
      <c r="J162" s="27" t="s">
        <v>398</v>
      </c>
      <c r="K162" s="27" t="s">
        <v>399</v>
      </c>
      <c r="L162" s="1" t="s">
        <v>46</v>
      </c>
      <c r="M162" s="34">
        <v>150</v>
      </c>
      <c r="N162" s="28">
        <v>382.5</v>
      </c>
      <c r="O162" s="30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>
        <v>4</v>
      </c>
      <c r="AC162" s="14">
        <v>4</v>
      </c>
      <c r="AD162" s="14"/>
      <c r="AE162" s="14"/>
      <c r="AF162" s="14"/>
      <c r="AG162" s="14"/>
      <c r="AH162" s="16">
        <f t="shared" si="6"/>
        <v>8</v>
      </c>
    </row>
    <row r="163" spans="1:34" ht="159.94999999999999" customHeight="1" x14ac:dyDescent="0.25">
      <c r="A163" s="1"/>
      <c r="B163" s="1"/>
      <c r="C163" s="1"/>
      <c r="D163" s="1" t="str">
        <f t="shared" si="7"/>
        <v>W151902M4266A00</v>
      </c>
      <c r="E163" s="2" t="s">
        <v>485</v>
      </c>
      <c r="F163" s="1" t="s">
        <v>36</v>
      </c>
      <c r="G163" s="1" t="s">
        <v>37</v>
      </c>
      <c r="H163" s="27" t="s">
        <v>486</v>
      </c>
      <c r="I163" s="27" t="s">
        <v>487</v>
      </c>
      <c r="J163" s="27" t="s">
        <v>487</v>
      </c>
      <c r="K163" s="27" t="s">
        <v>33</v>
      </c>
      <c r="L163" s="1" t="s">
        <v>34</v>
      </c>
      <c r="M163" s="34">
        <v>73</v>
      </c>
      <c r="N163" s="28">
        <v>186.14999999999998</v>
      </c>
      <c r="O163" s="30"/>
      <c r="P163" s="14"/>
      <c r="Q163" s="14"/>
      <c r="R163" s="14"/>
      <c r="S163" s="14"/>
      <c r="T163" s="14"/>
      <c r="U163" s="14"/>
      <c r="V163" s="14"/>
      <c r="W163" s="14"/>
      <c r="X163" s="14"/>
      <c r="Y163" s="14"/>
      <c r="Z163" s="14"/>
      <c r="AA163" s="14"/>
      <c r="AB163" s="14"/>
      <c r="AC163" s="14">
        <v>1</v>
      </c>
      <c r="AD163" s="14"/>
      <c r="AE163" s="14"/>
      <c r="AF163" s="14"/>
      <c r="AG163" s="14"/>
      <c r="AH163" s="16">
        <f t="shared" si="6"/>
        <v>1</v>
      </c>
    </row>
    <row r="164" spans="1:34" ht="159.94999999999999" customHeight="1" x14ac:dyDescent="0.25">
      <c r="A164" s="1"/>
      <c r="B164" s="1"/>
      <c r="C164" s="1"/>
      <c r="D164" s="1" t="str">
        <f t="shared" ref="D164:D184" si="8">E164&amp;F164</f>
        <v>W139000M40200025</v>
      </c>
      <c r="E164" s="22" t="s">
        <v>400</v>
      </c>
      <c r="F164" s="1" t="s">
        <v>401</v>
      </c>
      <c r="G164" s="1" t="s">
        <v>402</v>
      </c>
      <c r="H164" s="27" t="s">
        <v>403</v>
      </c>
      <c r="I164" s="27" t="s">
        <v>404</v>
      </c>
      <c r="J164" s="27" t="s">
        <v>404</v>
      </c>
      <c r="K164" s="27" t="s">
        <v>33</v>
      </c>
      <c r="L164" s="1" t="s">
        <v>34</v>
      </c>
      <c r="M164" s="34">
        <v>71</v>
      </c>
      <c r="N164" s="28">
        <v>181.04999999999998</v>
      </c>
      <c r="O164" s="30"/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>
        <v>1</v>
      </c>
      <c r="AC164" s="14"/>
      <c r="AD164" s="14"/>
      <c r="AE164" s="14"/>
      <c r="AF164" s="14"/>
      <c r="AG164" s="14"/>
      <c r="AH164" s="16">
        <f t="shared" si="6"/>
        <v>1</v>
      </c>
    </row>
    <row r="165" spans="1:34" ht="159.94999999999999" customHeight="1" x14ac:dyDescent="0.25">
      <c r="A165" s="1"/>
      <c r="B165" s="1"/>
      <c r="C165" s="1"/>
      <c r="D165" s="1" t="str">
        <f t="shared" si="8"/>
        <v>W150900M4068Q19</v>
      </c>
      <c r="E165" s="22" t="s">
        <v>405</v>
      </c>
      <c r="F165" s="1" t="s">
        <v>406</v>
      </c>
      <c r="G165" s="1" t="s">
        <v>289</v>
      </c>
      <c r="H165" s="27" t="s">
        <v>403</v>
      </c>
      <c r="I165" s="27" t="s">
        <v>407</v>
      </c>
      <c r="J165" s="27" t="s">
        <v>407</v>
      </c>
      <c r="K165" s="27" t="s">
        <v>408</v>
      </c>
      <c r="L165" s="1" t="s">
        <v>34</v>
      </c>
      <c r="M165" s="34">
        <v>86</v>
      </c>
      <c r="N165" s="28">
        <v>219.29999999999998</v>
      </c>
      <c r="O165" s="30"/>
      <c r="P165" s="14"/>
      <c r="Q165" s="14"/>
      <c r="R165" s="14"/>
      <c r="S165" s="14"/>
      <c r="T165" s="14"/>
      <c r="U165" s="14"/>
      <c r="V165" s="14"/>
      <c r="W165" s="14"/>
      <c r="X165" s="14"/>
      <c r="Y165" s="14"/>
      <c r="Z165" s="14"/>
      <c r="AA165" s="14"/>
      <c r="AB165" s="14">
        <v>1</v>
      </c>
      <c r="AC165" s="14">
        <v>1</v>
      </c>
      <c r="AD165" s="14">
        <v>1</v>
      </c>
      <c r="AE165" s="14">
        <v>1</v>
      </c>
      <c r="AF165" s="14"/>
      <c r="AG165" s="14"/>
      <c r="AH165" s="16">
        <f t="shared" si="6"/>
        <v>4</v>
      </c>
    </row>
    <row r="166" spans="1:34" ht="159.94999999999999" customHeight="1" x14ac:dyDescent="0.25">
      <c r="A166" s="1"/>
      <c r="B166" s="1"/>
      <c r="C166" s="1"/>
      <c r="D166" s="1" t="str">
        <f t="shared" si="8"/>
        <v>W151400M4070J66</v>
      </c>
      <c r="E166" s="22" t="s">
        <v>409</v>
      </c>
      <c r="F166" s="1" t="s">
        <v>410</v>
      </c>
      <c r="G166" s="1" t="s">
        <v>264</v>
      </c>
      <c r="H166" s="27" t="s">
        <v>403</v>
      </c>
      <c r="I166" s="27" t="s">
        <v>411</v>
      </c>
      <c r="J166" s="27" t="s">
        <v>411</v>
      </c>
      <c r="K166" s="27" t="s">
        <v>33</v>
      </c>
      <c r="L166" s="1" t="s">
        <v>34</v>
      </c>
      <c r="M166" s="34">
        <v>93</v>
      </c>
      <c r="N166" s="28">
        <v>237.14999999999998</v>
      </c>
      <c r="O166" s="30"/>
      <c r="P166" s="14"/>
      <c r="Q166" s="14"/>
      <c r="R166" s="14"/>
      <c r="S166" s="14"/>
      <c r="T166" s="14"/>
      <c r="U166" s="14"/>
      <c r="V166" s="14"/>
      <c r="W166" s="14"/>
      <c r="X166" s="14"/>
      <c r="Y166" s="14"/>
      <c r="Z166" s="14"/>
      <c r="AA166" s="14"/>
      <c r="AB166" s="14"/>
      <c r="AC166" s="14">
        <v>1</v>
      </c>
      <c r="AD166" s="14"/>
      <c r="AE166" s="14"/>
      <c r="AF166" s="14"/>
      <c r="AG166" s="14"/>
      <c r="AH166" s="16">
        <f t="shared" si="6"/>
        <v>1</v>
      </c>
    </row>
    <row r="167" spans="1:34" ht="159.94999999999999" customHeight="1" x14ac:dyDescent="0.25">
      <c r="A167" s="1"/>
      <c r="B167" s="1"/>
      <c r="C167" s="1"/>
      <c r="D167" s="1" t="str">
        <f t="shared" si="8"/>
        <v>W163101E2246A00</v>
      </c>
      <c r="E167" s="22" t="s">
        <v>412</v>
      </c>
      <c r="F167" s="1" t="s">
        <v>36</v>
      </c>
      <c r="G167" s="1" t="s">
        <v>37</v>
      </c>
      <c r="H167" s="27" t="s">
        <v>403</v>
      </c>
      <c r="I167" s="27" t="s">
        <v>413</v>
      </c>
      <c r="J167" s="27" t="s">
        <v>413</v>
      </c>
      <c r="K167" s="27" t="s">
        <v>70</v>
      </c>
      <c r="L167" s="1" t="s">
        <v>34</v>
      </c>
      <c r="M167" s="34">
        <v>87</v>
      </c>
      <c r="N167" s="28">
        <v>221.85</v>
      </c>
      <c r="O167" s="30"/>
      <c r="P167" s="14"/>
      <c r="Q167" s="14"/>
      <c r="R167" s="14"/>
      <c r="S167" s="14"/>
      <c r="T167" s="14"/>
      <c r="U167" s="14"/>
      <c r="V167" s="14"/>
      <c r="W167" s="14"/>
      <c r="X167" s="14"/>
      <c r="Y167" s="14"/>
      <c r="Z167" s="14"/>
      <c r="AA167" s="14"/>
      <c r="AB167" s="14">
        <v>2</v>
      </c>
      <c r="AC167" s="14">
        <v>2</v>
      </c>
      <c r="AD167" s="14">
        <v>2</v>
      </c>
      <c r="AE167" s="14">
        <v>1</v>
      </c>
      <c r="AF167" s="14">
        <v>2</v>
      </c>
      <c r="AG167" s="14"/>
      <c r="AH167" s="16">
        <f t="shared" si="6"/>
        <v>9</v>
      </c>
    </row>
    <row r="168" spans="1:34" ht="159.94999999999999" customHeight="1" x14ac:dyDescent="0.25">
      <c r="A168" s="1"/>
      <c r="B168" s="1"/>
      <c r="C168" s="1"/>
      <c r="D168" s="1" t="str">
        <f t="shared" si="8"/>
        <v>WGE9500S35660007</v>
      </c>
      <c r="E168" s="22" t="s">
        <v>414</v>
      </c>
      <c r="F168" s="1" t="s">
        <v>415</v>
      </c>
      <c r="G168" s="1" t="s">
        <v>416</v>
      </c>
      <c r="H168" s="27" t="s">
        <v>403</v>
      </c>
      <c r="I168" s="27" t="s">
        <v>417</v>
      </c>
      <c r="J168" s="27" t="s">
        <v>417</v>
      </c>
      <c r="K168" s="27" t="s">
        <v>418</v>
      </c>
      <c r="L168" s="1" t="s">
        <v>46</v>
      </c>
      <c r="M168" s="34">
        <v>111</v>
      </c>
      <c r="N168" s="28">
        <v>283.04999999999995</v>
      </c>
      <c r="O168" s="30"/>
      <c r="P168" s="14"/>
      <c r="Q168" s="14"/>
      <c r="R168" s="14"/>
      <c r="S168" s="14"/>
      <c r="T168" s="14"/>
      <c r="U168" s="14"/>
      <c r="V168" s="14"/>
      <c r="W168" s="14"/>
      <c r="X168" s="14"/>
      <c r="Y168" s="14"/>
      <c r="Z168" s="14"/>
      <c r="AA168" s="14"/>
      <c r="AB168" s="14"/>
      <c r="AC168" s="14">
        <v>4</v>
      </c>
      <c r="AD168" s="14"/>
      <c r="AE168" s="14">
        <v>4</v>
      </c>
      <c r="AF168" s="14"/>
      <c r="AG168" s="14"/>
      <c r="AH168" s="16">
        <f t="shared" si="6"/>
        <v>8</v>
      </c>
    </row>
    <row r="169" spans="1:34" ht="159.94999999999999" customHeight="1" x14ac:dyDescent="0.25">
      <c r="A169" s="1"/>
      <c r="B169" s="1"/>
      <c r="C169" s="1"/>
      <c r="D169" s="1" t="str">
        <f t="shared" si="8"/>
        <v>W163301M4457A00</v>
      </c>
      <c r="E169" s="22" t="s">
        <v>419</v>
      </c>
      <c r="F169" s="1" t="s">
        <v>36</v>
      </c>
      <c r="G169" s="1" t="s">
        <v>37</v>
      </c>
      <c r="H169" s="27" t="s">
        <v>420</v>
      </c>
      <c r="I169" s="27" t="s">
        <v>421</v>
      </c>
      <c r="J169" s="27" t="s">
        <v>421</v>
      </c>
      <c r="K169" s="27" t="s">
        <v>33</v>
      </c>
      <c r="L169" s="1" t="s">
        <v>34</v>
      </c>
      <c r="M169" s="34">
        <v>69</v>
      </c>
      <c r="N169" s="28">
        <v>175.95</v>
      </c>
      <c r="O169" s="30"/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>
        <v>1</v>
      </c>
      <c r="AC169" s="14">
        <v>1</v>
      </c>
      <c r="AD169" s="14">
        <v>2</v>
      </c>
      <c r="AE169" s="14">
        <v>2</v>
      </c>
      <c r="AF169" s="14">
        <v>1</v>
      </c>
      <c r="AG169" s="14">
        <v>2</v>
      </c>
      <c r="AH169" s="16">
        <f t="shared" si="6"/>
        <v>9</v>
      </c>
    </row>
    <row r="170" spans="1:34" ht="159.94999999999999" customHeight="1" x14ac:dyDescent="0.25">
      <c r="A170" s="1"/>
      <c r="B170" s="1"/>
      <c r="C170" s="1"/>
      <c r="D170" s="1" t="str">
        <f t="shared" si="8"/>
        <v>W163301M4457C74</v>
      </c>
      <c r="E170" s="22" t="s">
        <v>419</v>
      </c>
      <c r="F170" s="1" t="s">
        <v>40</v>
      </c>
      <c r="G170" s="1" t="s">
        <v>41</v>
      </c>
      <c r="H170" s="27" t="s">
        <v>420</v>
      </c>
      <c r="I170" s="27" t="s">
        <v>421</v>
      </c>
      <c r="J170" s="27" t="s">
        <v>421</v>
      </c>
      <c r="K170" s="27" t="s">
        <v>33</v>
      </c>
      <c r="L170" s="1" t="s">
        <v>34</v>
      </c>
      <c r="M170" s="34">
        <v>69</v>
      </c>
      <c r="N170" s="28">
        <v>175.95</v>
      </c>
      <c r="O170" s="30"/>
      <c r="P170" s="14"/>
      <c r="Q170" s="14"/>
      <c r="R170" s="14"/>
      <c r="S170" s="14"/>
      <c r="T170" s="14"/>
      <c r="U170" s="14"/>
      <c r="V170" s="14"/>
      <c r="W170" s="14"/>
      <c r="X170" s="14"/>
      <c r="Y170" s="14"/>
      <c r="Z170" s="14"/>
      <c r="AA170" s="14"/>
      <c r="AB170" s="14">
        <v>1</v>
      </c>
      <c r="AC170" s="14">
        <v>3</v>
      </c>
      <c r="AD170" s="14">
        <v>2</v>
      </c>
      <c r="AE170" s="14">
        <v>4</v>
      </c>
      <c r="AF170" s="14">
        <v>1</v>
      </c>
      <c r="AG170" s="14"/>
      <c r="AH170" s="16">
        <f t="shared" si="6"/>
        <v>11</v>
      </c>
    </row>
    <row r="171" spans="1:34" ht="159.94999999999999" customHeight="1" x14ac:dyDescent="0.25">
      <c r="A171" s="1"/>
      <c r="B171" s="1"/>
      <c r="C171" s="1"/>
      <c r="D171" s="1" t="str">
        <f t="shared" si="8"/>
        <v>W163301M4457N29</v>
      </c>
      <c r="E171" s="22" t="s">
        <v>419</v>
      </c>
      <c r="F171" s="1" t="s">
        <v>95</v>
      </c>
      <c r="G171" s="1" t="s">
        <v>96</v>
      </c>
      <c r="H171" s="27" t="s">
        <v>420</v>
      </c>
      <c r="I171" s="27" t="s">
        <v>421</v>
      </c>
      <c r="J171" s="27" t="s">
        <v>421</v>
      </c>
      <c r="K171" s="27" t="s">
        <v>33</v>
      </c>
      <c r="L171" s="1" t="s">
        <v>34</v>
      </c>
      <c r="M171" s="34">
        <v>69</v>
      </c>
      <c r="N171" s="28">
        <v>175.95</v>
      </c>
      <c r="O171" s="30"/>
      <c r="P171" s="14"/>
      <c r="Q171" s="14"/>
      <c r="R171" s="14"/>
      <c r="S171" s="14"/>
      <c r="T171" s="14"/>
      <c r="U171" s="14"/>
      <c r="V171" s="14"/>
      <c r="W171" s="14"/>
      <c r="X171" s="14"/>
      <c r="Y171" s="14"/>
      <c r="Z171" s="14"/>
      <c r="AA171" s="14"/>
      <c r="AB171" s="14">
        <v>1</v>
      </c>
      <c r="AC171" s="14">
        <v>2</v>
      </c>
      <c r="AD171" s="14">
        <v>2</v>
      </c>
      <c r="AE171" s="14">
        <v>2</v>
      </c>
      <c r="AF171" s="14">
        <v>1</v>
      </c>
      <c r="AG171" s="14">
        <v>1</v>
      </c>
      <c r="AH171" s="16">
        <f t="shared" si="6"/>
        <v>9</v>
      </c>
    </row>
    <row r="172" spans="1:34" ht="159.94999999999999" customHeight="1" x14ac:dyDescent="0.25">
      <c r="A172" s="1"/>
      <c r="B172" s="1"/>
      <c r="C172" s="1"/>
      <c r="D172" s="1" t="str">
        <f t="shared" si="8"/>
        <v>W164101E2340A00</v>
      </c>
      <c r="E172" s="22" t="s">
        <v>422</v>
      </c>
      <c r="F172" s="1" t="s">
        <v>36</v>
      </c>
      <c r="G172" s="1" t="s">
        <v>37</v>
      </c>
      <c r="H172" s="27" t="s">
        <v>420</v>
      </c>
      <c r="I172" s="27" t="s">
        <v>423</v>
      </c>
      <c r="J172" s="27" t="s">
        <v>423</v>
      </c>
      <c r="K172" s="27" t="s">
        <v>70</v>
      </c>
      <c r="L172" s="1" t="s">
        <v>34</v>
      </c>
      <c r="M172" s="34">
        <v>62</v>
      </c>
      <c r="N172" s="28">
        <v>158.1</v>
      </c>
      <c r="O172" s="30"/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>
        <v>1</v>
      </c>
      <c r="AC172" s="14">
        <v>3</v>
      </c>
      <c r="AD172" s="14">
        <v>3</v>
      </c>
      <c r="AE172" s="14">
        <v>3</v>
      </c>
      <c r="AF172" s="14"/>
      <c r="AG172" s="14">
        <v>1</v>
      </c>
      <c r="AH172" s="16">
        <f t="shared" si="6"/>
        <v>11</v>
      </c>
    </row>
    <row r="173" spans="1:34" ht="159.94999999999999" customHeight="1" x14ac:dyDescent="0.25">
      <c r="A173" s="1"/>
      <c r="B173" s="1"/>
      <c r="C173" s="1"/>
      <c r="D173" s="1" t="str">
        <f t="shared" si="8"/>
        <v>WH78200A0004C74</v>
      </c>
      <c r="E173" s="22" t="s">
        <v>424</v>
      </c>
      <c r="F173" s="1" t="s">
        <v>40</v>
      </c>
      <c r="G173" s="1" t="s">
        <v>41</v>
      </c>
      <c r="H173" s="27" t="s">
        <v>425</v>
      </c>
      <c r="I173" s="27" t="s">
        <v>426</v>
      </c>
      <c r="J173" s="27" t="s">
        <v>426</v>
      </c>
      <c r="K173" s="27" t="s">
        <v>427</v>
      </c>
      <c r="L173" s="1" t="s">
        <v>46</v>
      </c>
      <c r="M173" s="34">
        <v>186</v>
      </c>
      <c r="N173" s="28">
        <v>474.29999999999995</v>
      </c>
      <c r="O173" s="30"/>
      <c r="P173" s="14"/>
      <c r="Q173" s="14"/>
      <c r="R173" s="14"/>
      <c r="S173" s="14"/>
      <c r="T173" s="14"/>
      <c r="U173" s="14"/>
      <c r="V173" s="14"/>
      <c r="W173" s="14"/>
      <c r="X173" s="14"/>
      <c r="Y173" s="14"/>
      <c r="Z173" s="14"/>
      <c r="AA173" s="14"/>
      <c r="AB173" s="14"/>
      <c r="AC173" s="14">
        <v>4</v>
      </c>
      <c r="AD173" s="14"/>
      <c r="AE173" s="14"/>
      <c r="AF173" s="14"/>
      <c r="AG173" s="14"/>
      <c r="AH173" s="16">
        <f t="shared" si="6"/>
        <v>4</v>
      </c>
    </row>
    <row r="174" spans="1:34" ht="159.94999999999999" customHeight="1" x14ac:dyDescent="0.25">
      <c r="A174" s="1"/>
      <c r="B174" s="1"/>
      <c r="C174" s="1"/>
      <c r="D174" s="1" t="str">
        <f t="shared" si="8"/>
        <v>WH78280T188A0021</v>
      </c>
      <c r="E174" s="22" t="s">
        <v>428</v>
      </c>
      <c r="F174" s="1" t="s">
        <v>429</v>
      </c>
      <c r="G174" s="1" t="s">
        <v>430</v>
      </c>
      <c r="H174" s="27" t="s">
        <v>425</v>
      </c>
      <c r="I174" s="27" t="s">
        <v>431</v>
      </c>
      <c r="J174" s="27" t="s">
        <v>431</v>
      </c>
      <c r="K174" s="27" t="s">
        <v>427</v>
      </c>
      <c r="L174" s="1" t="s">
        <v>46</v>
      </c>
      <c r="M174" s="34">
        <v>181</v>
      </c>
      <c r="N174" s="28">
        <v>461.54999999999995</v>
      </c>
      <c r="O174" s="30"/>
      <c r="P174" s="14"/>
      <c r="Q174" s="14"/>
      <c r="R174" s="14"/>
      <c r="S174" s="14"/>
      <c r="T174" s="14"/>
      <c r="U174" s="14"/>
      <c r="V174" s="14"/>
      <c r="W174" s="14"/>
      <c r="X174" s="14"/>
      <c r="Y174" s="14"/>
      <c r="Z174" s="14"/>
      <c r="AA174" s="14"/>
      <c r="AB174" s="14">
        <v>1</v>
      </c>
      <c r="AC174" s="14">
        <v>4</v>
      </c>
      <c r="AD174" s="14">
        <v>2</v>
      </c>
      <c r="AE174" s="14"/>
      <c r="AF174" s="14"/>
      <c r="AG174" s="14"/>
      <c r="AH174" s="16">
        <f t="shared" si="6"/>
        <v>7</v>
      </c>
    </row>
    <row r="175" spans="1:34" ht="159.94999999999999" customHeight="1" x14ac:dyDescent="0.25">
      <c r="A175" s="1"/>
      <c r="B175" s="1"/>
      <c r="C175" s="1"/>
      <c r="D175" s="1" t="str">
        <f t="shared" si="8"/>
        <v>WH79000T239AC74</v>
      </c>
      <c r="E175" s="22" t="s">
        <v>432</v>
      </c>
      <c r="F175" s="1" t="s">
        <v>40</v>
      </c>
      <c r="G175" s="1" t="s">
        <v>41</v>
      </c>
      <c r="H175" s="27" t="s">
        <v>425</v>
      </c>
      <c r="I175" s="27" t="s">
        <v>433</v>
      </c>
      <c r="J175" s="27" t="s">
        <v>433</v>
      </c>
      <c r="K175" s="27" t="s">
        <v>427</v>
      </c>
      <c r="L175" s="1" t="s">
        <v>46</v>
      </c>
      <c r="M175" s="34">
        <v>174</v>
      </c>
      <c r="N175" s="28">
        <v>443.7</v>
      </c>
      <c r="O175" s="30"/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>
        <v>3</v>
      </c>
      <c r="AC175" s="14">
        <v>3</v>
      </c>
      <c r="AD175" s="14">
        <v>3</v>
      </c>
      <c r="AE175" s="14">
        <v>3</v>
      </c>
      <c r="AF175" s="14">
        <v>3</v>
      </c>
      <c r="AG175" s="14">
        <v>2</v>
      </c>
      <c r="AH175" s="16">
        <f t="shared" si="6"/>
        <v>17</v>
      </c>
    </row>
    <row r="176" spans="1:34" ht="159.94999999999999" customHeight="1" x14ac:dyDescent="0.25">
      <c r="A176" s="1"/>
      <c r="B176" s="1"/>
      <c r="C176" s="1"/>
      <c r="D176" s="1" t="str">
        <f t="shared" si="8"/>
        <v>WH81780T421AS57</v>
      </c>
      <c r="E176" s="22" t="s">
        <v>434</v>
      </c>
      <c r="F176" s="1" t="s">
        <v>435</v>
      </c>
      <c r="G176" s="1" t="s">
        <v>289</v>
      </c>
      <c r="H176" s="27" t="s">
        <v>425</v>
      </c>
      <c r="I176" s="27" t="s">
        <v>436</v>
      </c>
      <c r="J176" s="27" t="s">
        <v>436</v>
      </c>
      <c r="K176" s="27" t="s">
        <v>427</v>
      </c>
      <c r="L176" s="1" t="s">
        <v>46</v>
      </c>
      <c r="M176" s="34">
        <v>163</v>
      </c>
      <c r="N176" s="28">
        <v>415.65</v>
      </c>
      <c r="O176" s="30"/>
      <c r="P176" s="14"/>
      <c r="Q176" s="14">
        <v>1</v>
      </c>
      <c r="R176" s="14"/>
      <c r="S176" s="14"/>
      <c r="T176" s="1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F176" s="14"/>
      <c r="AG176" s="14"/>
      <c r="AH176" s="16">
        <f t="shared" si="6"/>
        <v>1</v>
      </c>
    </row>
    <row r="177" spans="1:34" ht="159.94999999999999" customHeight="1" x14ac:dyDescent="0.25">
      <c r="A177" s="1"/>
      <c r="B177" s="1"/>
      <c r="C177" s="1"/>
      <c r="D177" s="1" t="str">
        <f t="shared" si="8"/>
        <v>WJ21780T358A0007</v>
      </c>
      <c r="E177" s="22" t="s">
        <v>437</v>
      </c>
      <c r="F177" s="1" t="s">
        <v>415</v>
      </c>
      <c r="G177" s="1" t="s">
        <v>438</v>
      </c>
      <c r="H177" s="27" t="s">
        <v>425</v>
      </c>
      <c r="I177" s="27" t="s">
        <v>439</v>
      </c>
      <c r="J177" s="27" t="s">
        <v>439</v>
      </c>
      <c r="K177" s="27" t="s">
        <v>440</v>
      </c>
      <c r="L177" s="1" t="s">
        <v>46</v>
      </c>
      <c r="M177" s="34">
        <v>200</v>
      </c>
      <c r="N177" s="28">
        <v>509.99999999999994</v>
      </c>
      <c r="O177" s="30"/>
      <c r="P177" s="14"/>
      <c r="Q177" s="14"/>
      <c r="R177" s="14"/>
      <c r="S177" s="14"/>
      <c r="T177" s="14"/>
      <c r="U177" s="14"/>
      <c r="V177" s="14"/>
      <c r="W177" s="14"/>
      <c r="X177" s="14"/>
      <c r="Y177" s="14"/>
      <c r="Z177" s="14"/>
      <c r="AA177" s="14"/>
      <c r="AB177" s="14">
        <v>2</v>
      </c>
      <c r="AC177" s="14"/>
      <c r="AD177" s="14"/>
      <c r="AE177" s="14">
        <v>1</v>
      </c>
      <c r="AF177" s="14"/>
      <c r="AG177" s="14">
        <v>1</v>
      </c>
      <c r="AH177" s="16">
        <f t="shared" si="6"/>
        <v>4</v>
      </c>
    </row>
    <row r="178" spans="1:34" ht="159.94999999999999" customHeight="1" x14ac:dyDescent="0.25">
      <c r="A178" s="1"/>
      <c r="B178" s="1"/>
      <c r="C178" s="1"/>
      <c r="D178" s="1" t="str">
        <f t="shared" si="8"/>
        <v>W339506E2246C74</v>
      </c>
      <c r="E178" s="22" t="s">
        <v>441</v>
      </c>
      <c r="F178" s="1" t="s">
        <v>40</v>
      </c>
      <c r="G178" s="1" t="s">
        <v>41</v>
      </c>
      <c r="H178" s="27" t="s">
        <v>442</v>
      </c>
      <c r="I178" s="27" t="s">
        <v>443</v>
      </c>
      <c r="J178" s="27" t="s">
        <v>443</v>
      </c>
      <c r="K178" s="27" t="s">
        <v>70</v>
      </c>
      <c r="L178" s="1" t="s">
        <v>34</v>
      </c>
      <c r="M178" s="34">
        <v>99</v>
      </c>
      <c r="N178" s="28">
        <v>252.45</v>
      </c>
      <c r="O178" s="30"/>
      <c r="P178" s="14"/>
      <c r="Q178" s="14"/>
      <c r="R178" s="14"/>
      <c r="S178" s="14"/>
      <c r="T178" s="14"/>
      <c r="U178" s="14"/>
      <c r="V178" s="14"/>
      <c r="W178" s="14"/>
      <c r="X178" s="14"/>
      <c r="Y178" s="14"/>
      <c r="Z178" s="14"/>
      <c r="AA178" s="14"/>
      <c r="AB178" s="14"/>
      <c r="AC178" s="14">
        <v>1</v>
      </c>
      <c r="AD178" s="14">
        <v>6</v>
      </c>
      <c r="AE178" s="14"/>
      <c r="AF178" s="14"/>
      <c r="AG178" s="14"/>
      <c r="AH178" s="16">
        <f t="shared" si="6"/>
        <v>7</v>
      </c>
    </row>
    <row r="179" spans="1:34" ht="159.94999999999999" customHeight="1" x14ac:dyDescent="0.25">
      <c r="A179" s="1"/>
      <c r="B179" s="1"/>
      <c r="C179" s="1"/>
      <c r="D179" s="1" t="str">
        <f t="shared" si="8"/>
        <v>W345700M4452C74</v>
      </c>
      <c r="E179" s="22" t="s">
        <v>444</v>
      </c>
      <c r="F179" s="1" t="s">
        <v>40</v>
      </c>
      <c r="G179" s="1" t="s">
        <v>41</v>
      </c>
      <c r="H179" s="27" t="s">
        <v>442</v>
      </c>
      <c r="I179" s="27" t="s">
        <v>445</v>
      </c>
      <c r="J179" s="27" t="s">
        <v>445</v>
      </c>
      <c r="K179" s="27" t="s">
        <v>446</v>
      </c>
      <c r="L179" s="1" t="s">
        <v>34</v>
      </c>
      <c r="M179" s="34">
        <v>137</v>
      </c>
      <c r="N179" s="28">
        <v>349.34999999999997</v>
      </c>
      <c r="O179" s="30"/>
      <c r="P179" s="14"/>
      <c r="Q179" s="14"/>
      <c r="R179" s="14"/>
      <c r="S179" s="14"/>
      <c r="T179" s="14"/>
      <c r="U179" s="14"/>
      <c r="V179" s="14"/>
      <c r="W179" s="14"/>
      <c r="X179" s="14"/>
      <c r="Y179" s="14"/>
      <c r="Z179" s="14"/>
      <c r="AA179" s="14"/>
      <c r="AB179" s="14">
        <v>3</v>
      </c>
      <c r="AC179" s="14">
        <v>4</v>
      </c>
      <c r="AD179" s="14">
        <v>2</v>
      </c>
      <c r="AE179" s="14">
        <v>4</v>
      </c>
      <c r="AF179" s="14">
        <v>1</v>
      </c>
      <c r="AG179" s="14"/>
      <c r="AH179" s="16">
        <f t="shared" si="6"/>
        <v>14</v>
      </c>
    </row>
    <row r="180" spans="1:34" ht="159.94999999999999" customHeight="1" x14ac:dyDescent="0.25">
      <c r="A180" s="1"/>
      <c r="B180" s="1"/>
      <c r="C180" s="1"/>
      <c r="D180" s="1" t="str">
        <f t="shared" si="8"/>
        <v>WH81080T364A4001</v>
      </c>
      <c r="E180" s="22" t="s">
        <v>447</v>
      </c>
      <c r="F180" s="1" t="s">
        <v>448</v>
      </c>
      <c r="G180" s="1" t="s">
        <v>449</v>
      </c>
      <c r="H180" s="27" t="s">
        <v>442</v>
      </c>
      <c r="I180" s="27" t="s">
        <v>450</v>
      </c>
      <c r="J180" s="27" t="s">
        <v>450</v>
      </c>
      <c r="K180" s="27" t="s">
        <v>451</v>
      </c>
      <c r="L180" s="1" t="s">
        <v>126</v>
      </c>
      <c r="M180" s="34">
        <v>183</v>
      </c>
      <c r="N180" s="28">
        <v>466.65</v>
      </c>
      <c r="O180" s="30"/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>
        <v>1</v>
      </c>
      <c r="AE180" s="14"/>
      <c r="AF180" s="14"/>
      <c r="AG180" s="14"/>
      <c r="AH180" s="16">
        <f t="shared" si="6"/>
        <v>1</v>
      </c>
    </row>
    <row r="181" spans="1:34" ht="159.94999999999999" customHeight="1" x14ac:dyDescent="0.25">
      <c r="A181" s="1"/>
      <c r="B181" s="1"/>
      <c r="C181" s="1"/>
      <c r="D181" s="1" t="str">
        <f t="shared" si="8"/>
        <v>WH83101T464AC74</v>
      </c>
      <c r="E181" s="22" t="s">
        <v>452</v>
      </c>
      <c r="F181" s="1" t="s">
        <v>40</v>
      </c>
      <c r="G181" s="1" t="s">
        <v>41</v>
      </c>
      <c r="H181" s="27" t="s">
        <v>442</v>
      </c>
      <c r="I181" s="27" t="s">
        <v>453</v>
      </c>
      <c r="J181" s="27" t="s">
        <v>453</v>
      </c>
      <c r="K181" s="27" t="s">
        <v>454</v>
      </c>
      <c r="L181" s="1" t="s">
        <v>46</v>
      </c>
      <c r="M181" s="34">
        <v>174</v>
      </c>
      <c r="N181" s="28">
        <v>443.7</v>
      </c>
      <c r="O181" s="30"/>
      <c r="P181" s="14"/>
      <c r="Q181" s="14"/>
      <c r="R181" s="14"/>
      <c r="S181" s="14"/>
      <c r="T181" s="14"/>
      <c r="U181" s="14"/>
      <c r="V181" s="14"/>
      <c r="W181" s="14"/>
      <c r="X181" s="14"/>
      <c r="Y181" s="14"/>
      <c r="Z181" s="14"/>
      <c r="AA181" s="14"/>
      <c r="AB181" s="14"/>
      <c r="AC181" s="14">
        <v>8</v>
      </c>
      <c r="AD181" s="14"/>
      <c r="AE181" s="14"/>
      <c r="AF181" s="14"/>
      <c r="AG181" s="14"/>
      <c r="AH181" s="16">
        <f t="shared" si="6"/>
        <v>8</v>
      </c>
    </row>
    <row r="182" spans="1:34" ht="159.94999999999999" customHeight="1" x14ac:dyDescent="0.25">
      <c r="A182" s="1"/>
      <c r="B182" s="1"/>
      <c r="C182" s="1"/>
      <c r="D182" s="1" t="str">
        <f t="shared" si="8"/>
        <v>WH83501T365A812W</v>
      </c>
      <c r="E182" s="22" t="s">
        <v>455</v>
      </c>
      <c r="F182" s="1" t="s">
        <v>183</v>
      </c>
      <c r="G182" s="1" t="s">
        <v>184</v>
      </c>
      <c r="H182" s="27" t="s">
        <v>442</v>
      </c>
      <c r="I182" s="27" t="s">
        <v>456</v>
      </c>
      <c r="J182" s="27" t="s">
        <v>456</v>
      </c>
      <c r="K182" s="27" t="s">
        <v>33</v>
      </c>
      <c r="L182" s="1" t="s">
        <v>126</v>
      </c>
      <c r="M182" s="34">
        <v>174</v>
      </c>
      <c r="N182" s="28">
        <v>443.7</v>
      </c>
      <c r="O182" s="30"/>
      <c r="P182" s="14"/>
      <c r="Q182" s="14"/>
      <c r="R182" s="14"/>
      <c r="S182" s="14"/>
      <c r="T182" s="14"/>
      <c r="U182" s="14"/>
      <c r="V182" s="14"/>
      <c r="W182" s="14"/>
      <c r="X182" s="14"/>
      <c r="Y182" s="14"/>
      <c r="Z182" s="14"/>
      <c r="AA182" s="14"/>
      <c r="AB182" s="14"/>
      <c r="AC182" s="14">
        <v>5</v>
      </c>
      <c r="AD182" s="14">
        <v>2</v>
      </c>
      <c r="AE182" s="14">
        <v>4</v>
      </c>
      <c r="AF182" s="14"/>
      <c r="AG182" s="14"/>
      <c r="AH182" s="16">
        <f t="shared" si="6"/>
        <v>11</v>
      </c>
    </row>
    <row r="183" spans="1:34" ht="159.94999999999999" customHeight="1" x14ac:dyDescent="0.25">
      <c r="A183" s="1"/>
      <c r="B183" s="1"/>
      <c r="C183" s="1"/>
      <c r="D183" s="1" t="str">
        <f t="shared" si="8"/>
        <v>WJ21600T249A0005</v>
      </c>
      <c r="E183" s="22" t="s">
        <v>457</v>
      </c>
      <c r="F183" s="1" t="s">
        <v>90</v>
      </c>
      <c r="G183" s="1" t="s">
        <v>91</v>
      </c>
      <c r="H183" s="27" t="s">
        <v>442</v>
      </c>
      <c r="I183" s="27" t="s">
        <v>458</v>
      </c>
      <c r="J183" s="27" t="s">
        <v>458</v>
      </c>
      <c r="K183" s="27" t="s">
        <v>454</v>
      </c>
      <c r="L183" s="1" t="s">
        <v>46</v>
      </c>
      <c r="M183" s="34">
        <v>174</v>
      </c>
      <c r="N183" s="28">
        <v>443.7</v>
      </c>
      <c r="O183" s="30"/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>
        <v>1</v>
      </c>
      <c r="AD183" s="14"/>
      <c r="AE183" s="14"/>
      <c r="AF183" s="14"/>
      <c r="AG183" s="14"/>
      <c r="AH183" s="16">
        <f t="shared" si="6"/>
        <v>1</v>
      </c>
    </row>
    <row r="184" spans="1:34" ht="159.94999999999999" customHeight="1" x14ac:dyDescent="0.25">
      <c r="A184" s="1"/>
      <c r="B184" s="1"/>
      <c r="C184" s="1"/>
      <c r="D184" s="1" t="str">
        <f t="shared" si="8"/>
        <v>W342600M43450001</v>
      </c>
      <c r="E184" s="22" t="s">
        <v>459</v>
      </c>
      <c r="F184" s="1" t="s">
        <v>258</v>
      </c>
      <c r="G184" s="1" t="s">
        <v>259</v>
      </c>
      <c r="H184" s="27" t="s">
        <v>460</v>
      </c>
      <c r="I184" s="27" t="s">
        <v>461</v>
      </c>
      <c r="J184" s="27" t="s">
        <v>461</v>
      </c>
      <c r="K184" s="27" t="s">
        <v>33</v>
      </c>
      <c r="L184" s="1" t="s">
        <v>34</v>
      </c>
      <c r="M184" s="34">
        <v>119</v>
      </c>
      <c r="N184" s="28">
        <v>303.45</v>
      </c>
      <c r="O184" s="30"/>
      <c r="P184" s="14"/>
      <c r="Q184" s="14"/>
      <c r="R184" s="14"/>
      <c r="S184" s="14"/>
      <c r="T184" s="14"/>
      <c r="U184" s="14"/>
      <c r="V184" s="14"/>
      <c r="W184" s="14"/>
      <c r="X184" s="14"/>
      <c r="Y184" s="14"/>
      <c r="Z184" s="14"/>
      <c r="AA184" s="14"/>
      <c r="AB184" s="14">
        <v>1</v>
      </c>
      <c r="AC184" s="14"/>
      <c r="AD184" s="14">
        <v>1</v>
      </c>
      <c r="AE184" s="14"/>
      <c r="AF184" s="14">
        <v>2</v>
      </c>
      <c r="AG184" s="14"/>
      <c r="AH184" s="16">
        <f t="shared" si="6"/>
        <v>4</v>
      </c>
    </row>
    <row r="185" spans="1:34" x14ac:dyDescent="0.25">
      <c r="P185" s="23">
        <f t="shared" ref="P185:AH185" si="9">SUM(P4:P184)</f>
        <v>1</v>
      </c>
      <c r="Q185" s="23">
        <f t="shared" si="9"/>
        <v>1</v>
      </c>
      <c r="R185" s="23">
        <f t="shared" si="9"/>
        <v>13</v>
      </c>
      <c r="S185" s="23">
        <f t="shared" si="9"/>
        <v>15</v>
      </c>
      <c r="T185" s="23">
        <f t="shared" si="9"/>
        <v>17</v>
      </c>
      <c r="U185" s="23">
        <f t="shared" si="9"/>
        <v>15</v>
      </c>
      <c r="V185" s="23">
        <f t="shared" si="9"/>
        <v>13</v>
      </c>
      <c r="W185" s="23">
        <f t="shared" si="9"/>
        <v>12</v>
      </c>
      <c r="X185" s="23">
        <f t="shared" si="9"/>
        <v>6</v>
      </c>
      <c r="Y185" s="23">
        <f t="shared" si="9"/>
        <v>5</v>
      </c>
      <c r="Z185" s="23">
        <f t="shared" si="9"/>
        <v>2</v>
      </c>
      <c r="AA185" s="23">
        <f t="shared" si="9"/>
        <v>2</v>
      </c>
      <c r="AB185" s="23">
        <f t="shared" si="9"/>
        <v>601</v>
      </c>
      <c r="AC185" s="23">
        <f t="shared" si="9"/>
        <v>848</v>
      </c>
      <c r="AD185" s="23">
        <f t="shared" si="9"/>
        <v>720</v>
      </c>
      <c r="AE185" s="23">
        <f t="shared" si="9"/>
        <v>658</v>
      </c>
      <c r="AF185" s="23">
        <f t="shared" si="9"/>
        <v>512</v>
      </c>
      <c r="AG185" s="23">
        <f t="shared" si="9"/>
        <v>163</v>
      </c>
      <c r="AH185" s="23">
        <f t="shared" si="9"/>
        <v>3604</v>
      </c>
    </row>
  </sheetData>
  <autoFilter ref="A3:AH3"/>
  <mergeCells count="1">
    <mergeCell ref="P2:AG2"/>
  </mergeCells>
  <phoneticPr fontId="0" type="noConversion"/>
  <pageMargins left="0" right="0" top="0.39370078740157483" bottom="0.39370078740157483" header="0.31496062992125984" footer="0.31496062992125984"/>
  <pageSetup paperSize="9" scale="33" fitToHeight="0" orientation="landscape" verticalDpi="0" r:id="rId1"/>
  <headerFooter>
    <oddFooter>Pagina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LOVE MOSCHINO</vt:lpstr>
      <vt:lpstr>'LOVE MOSCHINO'!Print_Titles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cp:lastPrinted>2024-09-10T16:19:44Z</cp:lastPrinted>
  <dcterms:created xsi:type="dcterms:W3CDTF">2024-09-03T07:42:13Z</dcterms:created>
  <dcterms:modified xsi:type="dcterms:W3CDTF">2024-09-12T09:31:50Z</dcterms:modified>
</cp:coreProperties>
</file>