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ngebot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2" l="1"/>
  <c r="I24" i="2"/>
  <c r="I23" i="2"/>
  <c r="I22" i="2"/>
  <c r="I21" i="2"/>
  <c r="I20" i="2"/>
  <c r="I19" i="2"/>
  <c r="I18" i="2"/>
  <c r="I17" i="2"/>
  <c r="I16" i="2"/>
  <c r="I15" i="2"/>
  <c r="I25" i="2" l="1"/>
</calcChain>
</file>

<file path=xl/sharedStrings.xml><?xml version="1.0" encoding="utf-8"?>
<sst xmlns="http://schemas.openxmlformats.org/spreadsheetml/2006/main" count="69" uniqueCount="51">
  <si>
    <t>SKU</t>
  </si>
  <si>
    <t>Name</t>
  </si>
  <si>
    <t>RRP</t>
  </si>
  <si>
    <t>Spec (Amazon)</t>
  </si>
  <si>
    <t>Quantity</t>
  </si>
  <si>
    <t>Total retail</t>
  </si>
  <si>
    <t>AMZ-7687V2</t>
  </si>
  <si>
    <t>Meat Grinder</t>
  </si>
  <si>
    <t> 5051139937687</t>
  </si>
  <si>
    <t>LINK</t>
  </si>
  <si>
    <t>AMZ-7731</t>
  </si>
  <si>
    <t>Professional Food Dehydrator</t>
  </si>
  <si>
    <t> 5051139937731</t>
  </si>
  <si>
    <t>AMZ-7670</t>
  </si>
  <si>
    <t>XL Teppanyaki Grill</t>
  </si>
  <si>
    <t> 5051139937670</t>
  </si>
  <si>
    <t>AMZ-7755</t>
  </si>
  <si>
    <t>Mini Chopper</t>
  </si>
  <si>
    <t> 5051139937755</t>
  </si>
  <si>
    <t>AMZ-7830</t>
  </si>
  <si>
    <t>Air Fryer</t>
  </si>
  <si>
    <t>AMZ-7762</t>
  </si>
  <si>
    <t>Digital Kitchen Food Scale</t>
  </si>
  <si>
    <t>AMZ-7809</t>
  </si>
  <si>
    <t>Pizza Maker</t>
  </si>
  <si>
    <t>AMZ-7717</t>
  </si>
  <si>
    <t>1600W Food Stand Mixer BLACK</t>
  </si>
  <si>
    <t>AMZ-7694</t>
  </si>
  <si>
    <t>1600W Food Stand Mixer CREAM</t>
  </si>
  <si>
    <t>AMZ-7700</t>
  </si>
  <si>
    <t>1600W Food Stand Mixer RED</t>
  </si>
  <si>
    <t>Manufacturer</t>
  </si>
  <si>
    <t>Mister Chef</t>
  </si>
  <si>
    <t>Price EUR</t>
  </si>
  <si>
    <t>EAN</t>
  </si>
  <si>
    <t>Date:</t>
  </si>
  <si>
    <t>Pricing:</t>
  </si>
  <si>
    <t>EXW Poland</t>
  </si>
  <si>
    <t>Payment:</t>
  </si>
  <si>
    <t>Yes</t>
  </si>
  <si>
    <t>Proof of Product:</t>
  </si>
  <si>
    <t>Warranty:</t>
  </si>
  <si>
    <t>Valid by:</t>
  </si>
  <si>
    <t>2 Years Enduser / Website registration</t>
  </si>
  <si>
    <t>Take all</t>
  </si>
  <si>
    <t>Order type:</t>
  </si>
  <si>
    <t>Angebot</t>
  </si>
  <si>
    <t>Grand TOTAL</t>
  </si>
  <si>
    <t>12/2024 - subject to be unsold</t>
  </si>
  <si>
    <t>100% downpayment</t>
  </si>
  <si>
    <t>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</si>
</sst>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07]_-;\-* #,##0.00\ [$€-407]_-;_-* &quot;-&quot;??\ [$€-407]_-;_-@_-"/>
    <numFmt numFmtId="165" formatCode="#,##0.00\ &quot;€&quot;"/>
  </numFmts>
  <fonts count="8">
    <font>
      <sz val="14"/>
      <color theme="1"/>
      <name val="ArialMT"/>
      <family val="2"/>
    </font>
    <font>
      <u/>
      <sz val="14"/>
      <color theme="10"/>
      <name val="ArialMT"/>
      <family val="2"/>
    </font>
    <font>
      <b/>
      <sz val="12"/>
      <color theme="0"/>
      <name val="Aptos Narrow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scheme val="minor"/>
    </font>
    <font>
      <sz val="12"/>
      <color theme="1"/>
      <name val="Aptos Narrow"/>
      <scheme val="minor"/>
    </font>
    <font>
      <sz val="12"/>
      <color rgb="FF000000"/>
      <name val="Aptos Narrow"/>
      <scheme val="minor"/>
    </font>
    <font>
      <b/>
      <sz val="14"/>
      <color theme="1"/>
      <name val="Aptos Narrow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3C7A"/>
        <bgColor indexed="64"/>
      </patternFill>
    </fill>
    <fill>
      <patternFill patternType="solid">
        <fgColor rgb="FFDEE0EF"/>
        <bgColor indexed="64"/>
      </patternFill>
    </fill>
    <fill>
      <patternFill patternType="solid">
        <fgColor rgb="FF828EC2"/>
        <bgColor indexed="64"/>
      </patternFill>
    </fill>
    <fill>
      <patternFill patternType="solid">
        <fgColor rgb="FFB3B3B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2" fillId="2" borderId="5" xfId="0" applyFont="1" applyFill="1" applyBorder="1"/>
    <xf numFmtId="0" fontId="5" fillId="0" borderId="1" xfId="0" applyFont="1" applyBorder="1"/>
    <xf numFmtId="164" fontId="3" fillId="0" borderId="0" xfId="0" applyNumberFormat="1" applyFont="1" applyAlignment="1">
      <alignment horizontal="right"/>
    </xf>
    <xf numFmtId="0" fontId="5" fillId="0" borderId="0" xfId="0" applyFont="1"/>
    <xf numFmtId="1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5" fillId="0" borderId="0" xfId="0" applyNumberFormat="1" applyFont="1"/>
    <xf numFmtId="0" fontId="3" fillId="5" borderId="3" xfId="0" applyFont="1" applyFill="1" applyBorder="1"/>
    <xf numFmtId="0" fontId="3" fillId="5" borderId="4" xfId="0" applyFont="1" applyFill="1" applyBorder="1"/>
    <xf numFmtId="1" fontId="3" fillId="5" borderId="4" xfId="0" applyNumberFormat="1" applyFont="1" applyFill="1" applyBorder="1" applyAlignment="1">
      <alignment horizontal="center"/>
    </xf>
    <xf numFmtId="165" fontId="3" fillId="5" borderId="4" xfId="0" applyNumberFormat="1" applyFont="1" applyFill="1" applyBorder="1" applyAlignment="1">
      <alignment horizontal="right"/>
    </xf>
    <xf numFmtId="0" fontId="5" fillId="0" borderId="2" xfId="0" applyFont="1" applyBorder="1"/>
    <xf numFmtId="1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4" fillId="0" borderId="2" xfId="1" applyFont="1" applyBorder="1"/>
    <xf numFmtId="164" fontId="5" fillId="3" borderId="2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right"/>
    </xf>
    <xf numFmtId="0" fontId="4" fillId="0" borderId="1" xfId="1" applyFont="1" applyBorder="1"/>
    <xf numFmtId="164" fontId="5" fillId="3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164" fontId="3" fillId="5" borderId="1" xfId="0" applyNumberFormat="1" applyFont="1" applyFill="1" applyBorder="1" applyAlignment="1">
      <alignment horizontal="right"/>
    </xf>
    <xf numFmtId="0" fontId="6" fillId="2" borderId="6" xfId="0" applyFont="1" applyFill="1" applyBorder="1"/>
    <xf numFmtId="0" fontId="6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right"/>
    </xf>
    <xf numFmtId="0" fontId="4" fillId="2" borderId="6" xfId="1" applyFont="1" applyFill="1" applyBorder="1"/>
    <xf numFmtId="2" fontId="6" fillId="2" borderId="6" xfId="0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horizontal="right"/>
    </xf>
    <xf numFmtId="2" fontId="3" fillId="5" borderId="4" xfId="0" applyNumberFormat="1" applyFont="1" applyFill="1" applyBorder="1" applyAlignment="1">
      <alignment horizontal="center"/>
    </xf>
    <xf numFmtId="2" fontId="5" fillId="0" borderId="0" xfId="0" applyNumberFormat="1" applyFont="1"/>
    <xf numFmtId="2" fontId="5" fillId="0" borderId="2" xfId="0" applyNumberFormat="1" applyFont="1" applyBorder="1"/>
    <xf numFmtId="2" fontId="5" fillId="0" borderId="1" xfId="0" applyNumberFormat="1" applyFont="1" applyBorder="1"/>
    <xf numFmtId="2" fontId="5" fillId="0" borderId="8" xfId="0" applyNumberFormat="1" applyFont="1" applyBorder="1"/>
    <xf numFmtId="164" fontId="3" fillId="0" borderId="1" xfId="0" applyNumberFormat="1" applyFont="1" applyBorder="1" applyAlignment="1">
      <alignment horizontal="right"/>
    </xf>
    <xf numFmtId="0" fontId="2" fillId="2" borderId="1" xfId="0" applyFont="1" applyFill="1" applyBorder="1"/>
    <xf numFmtId="0" fontId="6" fillId="0" borderId="0" xfId="0" applyFont="1"/>
    <xf numFmtId="164" fontId="6" fillId="0" borderId="0" xfId="0" applyNumberFormat="1" applyFont="1" applyAlignment="1">
      <alignment horizontal="right"/>
    </xf>
    <xf numFmtId="0" fontId="6" fillId="2" borderId="1" xfId="0" applyFont="1" applyFill="1" applyBorder="1"/>
    <xf numFmtId="2" fontId="3" fillId="0" borderId="1" xfId="0" applyNumberFormat="1" applyFont="1" applyBorder="1"/>
    <xf numFmtId="0" fontId="7" fillId="5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right"/>
    </xf>
    <xf numFmtId="17" fontId="5" fillId="5" borderId="5" xfId="0" applyNumberFormat="1" applyFont="1" applyFill="1" applyBorder="1" applyAlignment="1">
      <alignment horizontal="right"/>
    </xf>
    <xf numFmtId="17" fontId="5" fillId="5" borderId="7" xfId="0" applyNumberFormat="1" applyFont="1" applyFill="1" applyBorder="1" applyAlignment="1">
      <alignment horizontal="right"/>
    </xf>
    <xf numFmtId="17" fontId="5" fillId="5" borderId="1" xfId="0" applyNumberFormat="1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EE0EF"/>
      <color rgb="FFB3B3B3"/>
      <color rgb="FF003C7A"/>
      <color rgb="FF999999"/>
      <color rgb="FF808080"/>
      <color rgb="FF828EC2"/>
      <color rgb="FF007F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png"/><Relationship Id="rId1" Type="http://schemas.openxmlformats.org/officeDocument/2006/relationships/hyperlink" Target="https://misterchef.co.uk/" TargetMode="Externa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10" Type="http://schemas.openxmlformats.org/officeDocument/2006/relationships/image" Target="../media/image9.jpg"/><Relationship Id="rId4" Type="http://schemas.openxmlformats.org/officeDocument/2006/relationships/image" Target="../media/image3.jpeg"/><Relationship Id="rId9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59266</xdr:colOff>
      <xdr:row>0</xdr:row>
      <xdr:rowOff>64032</xdr:rowOff>
    </xdr:from>
    <xdr:to>
      <xdr:col>11</xdr:col>
      <xdr:colOff>31750</xdr:colOff>
      <xdr:row>6</xdr:row>
      <xdr:rowOff>152740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88172C8-054B-8445-8A40-58B3D85B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33954" y="64032"/>
          <a:ext cx="2544233" cy="1326958"/>
        </a:xfrm>
        <a:prstGeom prst="rect">
          <a:avLst/>
        </a:prstGeom>
      </xdr:spPr>
    </xdr:pic>
    <xdr:clientData/>
  </xdr:twoCellAnchor>
  <xdr:twoCellAnchor editAs="oneCell">
    <xdr:from>
      <xdr:col>9</xdr:col>
      <xdr:colOff>273050</xdr:colOff>
      <xdr:row>21</xdr:row>
      <xdr:rowOff>143933</xdr:rowOff>
    </xdr:from>
    <xdr:to>
      <xdr:col>11</xdr:col>
      <xdr:colOff>29635</xdr:colOff>
      <xdr:row>31</xdr:row>
      <xdr:rowOff>107951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BD0A0A9-39F8-9A4B-AE05-689E574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33450" y="4474633"/>
          <a:ext cx="2321984" cy="210396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3</xdr:col>
      <xdr:colOff>1169746</xdr:colOff>
      <xdr:row>26</xdr:row>
      <xdr:rowOff>155669</xdr:rowOff>
    </xdr:from>
    <xdr:to>
      <xdr:col>5</xdr:col>
      <xdr:colOff>873413</xdr:colOff>
      <xdr:row>37</xdr:row>
      <xdr:rowOff>96404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EC764366-6228-8246-AA70-75985E67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59246" y="5527769"/>
          <a:ext cx="2269067" cy="225848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9</xdr:col>
      <xdr:colOff>376228</xdr:colOff>
      <xdr:row>33</xdr:row>
      <xdr:rowOff>50800</xdr:rowOff>
    </xdr:from>
    <xdr:to>
      <xdr:col>11</xdr:col>
      <xdr:colOff>201041</xdr:colOff>
      <xdr:row>43</xdr:row>
      <xdr:rowOff>30788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B72E65A0-0605-EB48-9872-F4862CFC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36628" y="6959600"/>
          <a:ext cx="2390212" cy="201198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8</xdr:col>
      <xdr:colOff>0</xdr:colOff>
      <xdr:row>27</xdr:row>
      <xdr:rowOff>176702</xdr:rowOff>
    </xdr:from>
    <xdr:to>
      <xdr:col>9</xdr:col>
      <xdr:colOff>706967</xdr:colOff>
      <xdr:row>37</xdr:row>
      <xdr:rowOff>99449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1ACECC4D-1A50-C24A-B0D6-4B493C22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0100" y="6882302"/>
          <a:ext cx="1989667" cy="2002372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8</xdr:col>
      <xdr:colOff>0</xdr:colOff>
      <xdr:row>38</xdr:row>
      <xdr:rowOff>103981</xdr:rowOff>
    </xdr:from>
    <xdr:to>
      <xdr:col>9</xdr:col>
      <xdr:colOff>678734</xdr:colOff>
      <xdr:row>47</xdr:row>
      <xdr:rowOff>56259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C24C9CE2-5E3A-0A4A-9C99-F8F997D4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79725" y="7706122"/>
          <a:ext cx="2000328" cy="166677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0</xdr:col>
      <xdr:colOff>287435</xdr:colOff>
      <xdr:row>26</xdr:row>
      <xdr:rowOff>114300</xdr:rowOff>
    </xdr:from>
    <xdr:to>
      <xdr:col>2</xdr:col>
      <xdr:colOff>480749</xdr:colOff>
      <xdr:row>38</xdr:row>
      <xdr:rowOff>158559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5472DF3B-3317-D747-9DE2-983E48906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7435" y="5323284"/>
          <a:ext cx="2628142" cy="2437416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9</xdr:col>
      <xdr:colOff>434879</xdr:colOff>
      <xdr:row>10</xdr:row>
      <xdr:rowOff>128921</xdr:rowOff>
    </xdr:from>
    <xdr:to>
      <xdr:col>10</xdr:col>
      <xdr:colOff>1222281</xdr:colOff>
      <xdr:row>19</xdr:row>
      <xdr:rowOff>190402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E40D0BD3-82F3-054A-92E2-AEC22651A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95279" y="2211721"/>
          <a:ext cx="2070101" cy="1912506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2</xdr:col>
      <xdr:colOff>774700</xdr:colOff>
      <xdr:row>27</xdr:row>
      <xdr:rowOff>68582</xdr:rowOff>
    </xdr:from>
    <xdr:to>
      <xdr:col>3</xdr:col>
      <xdr:colOff>541672</xdr:colOff>
      <xdr:row>38</xdr:row>
      <xdr:rowOff>92170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ED024D62-3898-3348-809C-FCA3CD36E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36900" y="5669282"/>
          <a:ext cx="2294272" cy="2315938"/>
        </a:xfrm>
        <a:prstGeom prst="rect">
          <a:avLst/>
        </a:prstGeom>
        <a:effectLst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it/dp/B0BZCYJ51J?ref=myi_title_dp" TargetMode="External"/><Relationship Id="rId3" Type="http://schemas.openxmlformats.org/officeDocument/2006/relationships/hyperlink" Target="https://www.amazon.it/dp/B07XZBLX3N?ref=myi_title_dp" TargetMode="External"/><Relationship Id="rId7" Type="http://schemas.openxmlformats.org/officeDocument/2006/relationships/hyperlink" Target="https://www.amazon.it/dp/B0BZD497B3?ref=myi_title_dp" TargetMode="External"/><Relationship Id="rId2" Type="http://schemas.openxmlformats.org/officeDocument/2006/relationships/hyperlink" Target="https://www.amazon.it/dp/B0BZSD7Y28?ref=myi_title_dp" TargetMode="External"/><Relationship Id="rId1" Type="http://schemas.openxmlformats.org/officeDocument/2006/relationships/hyperlink" Target="https://www.amazon.it/dp/B0BZSK6DZG?ref=myi_title_dp" TargetMode="External"/><Relationship Id="rId6" Type="http://schemas.openxmlformats.org/officeDocument/2006/relationships/hyperlink" Target="https://www.amazon.it/dp/B0BZSJXCLT?ref=myi_title_dp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amazon.it/dp/B0BZ57W4CJ?ref=myi_title_dp" TargetMode="External"/><Relationship Id="rId10" Type="http://schemas.openxmlformats.org/officeDocument/2006/relationships/hyperlink" Target="https://www.amazon.it/dp/B0BZ82SFN8?ref=myi_title_dp" TargetMode="External"/><Relationship Id="rId4" Type="http://schemas.openxmlformats.org/officeDocument/2006/relationships/hyperlink" Target="https://www.amazon.it/dp/B0BZSF7ZL5?ref=myi_title_dp" TargetMode="External"/><Relationship Id="rId9" Type="http://schemas.openxmlformats.org/officeDocument/2006/relationships/hyperlink" Target="https://www.amazon.it/dp/B0BZSDG4HY?ref=myi_title_d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9"/>
  <sheetViews>
    <sheetView tabSelected="1" zoomScale="160" zoomScaleNormal="160" workbookViewId="0">
      <selection activeCell="C43" sqref="C43"/>
    </sheetView>
  </sheetViews>
  <sheetFormatPr defaultColWidth="10.6328125" defaultRowHeight="15"/>
  <cols>
    <col min="1" max="1" width="10.6328125" style="4"/>
    <col min="2" max="2" width="12.6328125" style="4" customWidth="1"/>
    <col min="3" max="3" width="24.90625" style="4" customWidth="1"/>
    <col min="4" max="4" width="12.6328125" style="5" customWidth="1"/>
    <col min="5" max="5" width="12.6328125" style="6" customWidth="1"/>
    <col min="6" max="6" width="12.6328125" style="4" customWidth="1"/>
    <col min="7" max="7" width="14.6328125" style="7" customWidth="1"/>
    <col min="8" max="8" width="12" style="8" customWidth="1"/>
    <col min="9" max="9" width="12.6328125" style="4" customWidth="1"/>
    <col min="10" max="12" width="12.6328125" style="9" customWidth="1"/>
    <col min="13" max="13" width="5.6328125" style="8" customWidth="1"/>
    <col min="14" max="14" width="12.6328125" style="9" customWidth="1"/>
    <col min="15" max="15" width="12.6328125" style="10" customWidth="1"/>
    <col min="16" max="16" width="12.6328125" style="9" customWidth="1"/>
    <col min="17" max="16384" width="10.6328125" style="4"/>
  </cols>
  <sheetData>
    <row r="2" spans="1:15" ht="15.75">
      <c r="A2" s="39" t="s">
        <v>35</v>
      </c>
      <c r="B2" s="48" t="s">
        <v>50</v>
      </c>
      <c r="C2" s="48"/>
    </row>
    <row r="3" spans="1:15" ht="15.75">
      <c r="A3" s="39" t="s">
        <v>42</v>
      </c>
      <c r="B3" s="49" t="s">
        <v>48</v>
      </c>
      <c r="C3" s="50"/>
    </row>
    <row r="4" spans="1:15" ht="15.75">
      <c r="A4" s="39" t="s">
        <v>45</v>
      </c>
      <c r="B4" s="49" t="s">
        <v>44</v>
      </c>
      <c r="C4" s="50"/>
    </row>
    <row r="5" spans="1:15" ht="15.75">
      <c r="A5" s="39" t="s">
        <v>36</v>
      </c>
      <c r="B5" s="51" t="s">
        <v>37</v>
      </c>
      <c r="C5" s="51"/>
    </row>
    <row r="6" spans="1:15" ht="15.75">
      <c r="A6" s="39" t="s">
        <v>38</v>
      </c>
      <c r="B6" s="45" t="s">
        <v>49</v>
      </c>
      <c r="C6" s="45"/>
    </row>
    <row r="7" spans="1:15" ht="18" customHeight="1">
      <c r="A7" s="39" t="s">
        <v>40</v>
      </c>
      <c r="B7" s="46" t="s">
        <v>39</v>
      </c>
      <c r="C7" s="47"/>
    </row>
    <row r="8" spans="1:15" ht="18" customHeight="1">
      <c r="A8" s="39" t="s">
        <v>41</v>
      </c>
      <c r="B8" s="45" t="s">
        <v>43</v>
      </c>
      <c r="C8" s="45"/>
    </row>
    <row r="9" spans="1:15" ht="15.75">
      <c r="A9" s="39"/>
      <c r="B9" s="45"/>
      <c r="C9" s="45"/>
    </row>
    <row r="10" spans="1:15" ht="15.75">
      <c r="I10" s="3"/>
      <c r="J10" s="3"/>
      <c r="K10" s="3"/>
      <c r="L10" s="4"/>
      <c r="M10" s="34"/>
      <c r="N10" s="4"/>
      <c r="O10" s="4"/>
    </row>
    <row r="11" spans="1:15" ht="15.75">
      <c r="I11" s="3"/>
      <c r="J11" s="3"/>
      <c r="K11" s="3"/>
      <c r="L11" s="4"/>
      <c r="M11" s="34"/>
      <c r="N11" s="4"/>
      <c r="O11" s="4"/>
    </row>
    <row r="12" spans="1:15" ht="15.75">
      <c r="I12" s="38"/>
      <c r="J12" s="3"/>
      <c r="K12" s="3"/>
      <c r="L12" s="4"/>
      <c r="M12" s="34"/>
      <c r="N12" s="4"/>
      <c r="O12" s="4"/>
    </row>
    <row r="13" spans="1:15" ht="15.75">
      <c r="A13" s="1" t="s">
        <v>46</v>
      </c>
      <c r="B13" s="27"/>
      <c r="C13" s="27"/>
      <c r="D13" s="28"/>
      <c r="E13" s="29"/>
      <c r="F13" s="30"/>
      <c r="G13" s="29"/>
      <c r="H13" s="31"/>
      <c r="I13" s="42"/>
      <c r="J13" s="40"/>
      <c r="K13" s="40"/>
      <c r="M13" s="34"/>
      <c r="N13" s="4"/>
      <c r="O13" s="4"/>
    </row>
    <row r="14" spans="1:15" ht="16.5" thickBot="1">
      <c r="A14" s="11" t="s">
        <v>31</v>
      </c>
      <c r="B14" s="12" t="s">
        <v>0</v>
      </c>
      <c r="C14" s="12" t="s">
        <v>1</v>
      </c>
      <c r="D14" s="13" t="s">
        <v>34</v>
      </c>
      <c r="E14" s="14" t="s">
        <v>2</v>
      </c>
      <c r="F14" s="12" t="s">
        <v>3</v>
      </c>
      <c r="G14" s="32" t="s">
        <v>33</v>
      </c>
      <c r="H14" s="33" t="s">
        <v>4</v>
      </c>
      <c r="I14" s="26" t="s">
        <v>5</v>
      </c>
      <c r="J14" s="3"/>
      <c r="K14" s="3"/>
      <c r="L14" s="3"/>
      <c r="M14" s="34"/>
      <c r="N14" s="4"/>
      <c r="O14" s="4"/>
    </row>
    <row r="15" spans="1:15">
      <c r="A15" s="15" t="s">
        <v>32</v>
      </c>
      <c r="B15" s="15" t="s">
        <v>6</v>
      </c>
      <c r="C15" s="15" t="s">
        <v>7</v>
      </c>
      <c r="D15" s="16" t="s">
        <v>8</v>
      </c>
      <c r="E15" s="17">
        <v>83</v>
      </c>
      <c r="F15" s="18" t="s">
        <v>9</v>
      </c>
      <c r="G15" s="19">
        <v>34.79</v>
      </c>
      <c r="H15" s="35">
        <v>429</v>
      </c>
      <c r="I15" s="24">
        <f t="shared" ref="I15:I24" si="0">E15*H15</f>
        <v>35607</v>
      </c>
      <c r="J15" s="41"/>
      <c r="K15" s="41"/>
      <c r="M15" s="34"/>
      <c r="N15" s="4"/>
      <c r="O15" s="4"/>
    </row>
    <row r="16" spans="1:15">
      <c r="A16" s="2" t="s">
        <v>32</v>
      </c>
      <c r="B16" s="2" t="s">
        <v>10</v>
      </c>
      <c r="C16" s="2" t="s">
        <v>11</v>
      </c>
      <c r="D16" s="20" t="s">
        <v>12</v>
      </c>
      <c r="E16" s="21">
        <v>63</v>
      </c>
      <c r="F16" s="22" t="s">
        <v>9</v>
      </c>
      <c r="G16" s="23">
        <v>20.14</v>
      </c>
      <c r="H16" s="36">
        <v>2183</v>
      </c>
      <c r="I16" s="24">
        <f t="shared" si="0"/>
        <v>137529</v>
      </c>
      <c r="J16" s="41"/>
      <c r="K16" s="41"/>
      <c r="M16" s="34"/>
      <c r="N16" s="4"/>
      <c r="O16" s="4"/>
    </row>
    <row r="17" spans="1:15">
      <c r="A17" s="2" t="s">
        <v>32</v>
      </c>
      <c r="B17" s="2" t="s">
        <v>13</v>
      </c>
      <c r="C17" s="2" t="s">
        <v>14</v>
      </c>
      <c r="D17" s="20" t="s">
        <v>15</v>
      </c>
      <c r="E17" s="21">
        <v>83</v>
      </c>
      <c r="F17" s="22" t="s">
        <v>9</v>
      </c>
      <c r="G17" s="23">
        <v>23.72</v>
      </c>
      <c r="H17" s="36">
        <v>1159</v>
      </c>
      <c r="I17" s="24">
        <f t="shared" si="0"/>
        <v>96197</v>
      </c>
      <c r="J17" s="41"/>
      <c r="K17" s="41"/>
      <c r="M17" s="34"/>
      <c r="N17" s="4"/>
      <c r="O17" s="4"/>
    </row>
    <row r="18" spans="1:15">
      <c r="A18" s="2" t="s">
        <v>32</v>
      </c>
      <c r="B18" s="2" t="s">
        <v>16</v>
      </c>
      <c r="C18" s="2" t="s">
        <v>17</v>
      </c>
      <c r="D18" s="20" t="s">
        <v>18</v>
      </c>
      <c r="E18" s="21">
        <v>48</v>
      </c>
      <c r="F18" s="22" t="s">
        <v>9</v>
      </c>
      <c r="G18" s="23">
        <v>11.178000000000001</v>
      </c>
      <c r="H18" s="36">
        <v>1999</v>
      </c>
      <c r="I18" s="24">
        <f t="shared" si="0"/>
        <v>95952</v>
      </c>
      <c r="J18" s="41"/>
      <c r="K18" s="41"/>
    </row>
    <row r="19" spans="1:15">
      <c r="A19" s="2" t="s">
        <v>32</v>
      </c>
      <c r="B19" s="2" t="s">
        <v>19</v>
      </c>
      <c r="C19" s="2" t="s">
        <v>20</v>
      </c>
      <c r="D19" s="20">
        <v>5051139937830</v>
      </c>
      <c r="E19" s="21">
        <v>83</v>
      </c>
      <c r="F19" s="22" t="s">
        <v>9</v>
      </c>
      <c r="G19" s="23">
        <v>27.59</v>
      </c>
      <c r="H19" s="36">
        <v>1631</v>
      </c>
      <c r="I19" s="24">
        <f t="shared" si="0"/>
        <v>135373</v>
      </c>
      <c r="J19" s="41"/>
      <c r="K19" s="41"/>
    </row>
    <row r="20" spans="1:15">
      <c r="A20" s="2" t="s">
        <v>32</v>
      </c>
      <c r="B20" s="2" t="s">
        <v>21</v>
      </c>
      <c r="C20" s="2" t="s">
        <v>22</v>
      </c>
      <c r="D20" s="20">
        <v>5051139937762</v>
      </c>
      <c r="E20" s="21">
        <v>37</v>
      </c>
      <c r="F20" s="22" t="s">
        <v>9</v>
      </c>
      <c r="G20" s="23">
        <v>10.83</v>
      </c>
      <c r="H20" s="36">
        <v>461</v>
      </c>
      <c r="I20" s="24">
        <f t="shared" si="0"/>
        <v>17057</v>
      </c>
      <c r="J20" s="41"/>
      <c r="K20" s="41"/>
    </row>
    <row r="21" spans="1:15">
      <c r="A21" s="2" t="s">
        <v>32</v>
      </c>
      <c r="B21" s="2" t="s">
        <v>23</v>
      </c>
      <c r="C21" s="2" t="s">
        <v>24</v>
      </c>
      <c r="D21" s="20">
        <v>5051139937809</v>
      </c>
      <c r="E21" s="21">
        <v>76.989999999999995</v>
      </c>
      <c r="F21" s="22" t="s">
        <v>9</v>
      </c>
      <c r="G21" s="23">
        <v>28.44</v>
      </c>
      <c r="H21" s="36">
        <v>1037</v>
      </c>
      <c r="I21" s="24">
        <f t="shared" si="0"/>
        <v>79838.62999999999</v>
      </c>
      <c r="J21" s="41"/>
      <c r="K21" s="41"/>
    </row>
    <row r="22" spans="1:15">
      <c r="A22" s="2" t="s">
        <v>32</v>
      </c>
      <c r="B22" s="2" t="s">
        <v>25</v>
      </c>
      <c r="C22" s="2" t="s">
        <v>26</v>
      </c>
      <c r="D22" s="20">
        <v>5051139937717</v>
      </c>
      <c r="E22" s="21">
        <v>225</v>
      </c>
      <c r="F22" s="22" t="s">
        <v>9</v>
      </c>
      <c r="G22" s="23">
        <v>63.720000000000006</v>
      </c>
      <c r="H22" s="36">
        <v>279</v>
      </c>
      <c r="I22" s="24">
        <f t="shared" si="0"/>
        <v>62775</v>
      </c>
      <c r="J22" s="41"/>
      <c r="K22" s="41"/>
    </row>
    <row r="23" spans="1:15">
      <c r="A23" s="2" t="s">
        <v>32</v>
      </c>
      <c r="B23" s="2" t="s">
        <v>27</v>
      </c>
      <c r="C23" s="2" t="s">
        <v>28</v>
      </c>
      <c r="D23" s="20">
        <v>5051139937694</v>
      </c>
      <c r="E23" s="21">
        <v>225</v>
      </c>
      <c r="F23" s="22" t="s">
        <v>9</v>
      </c>
      <c r="G23" s="23">
        <v>63.720000000000006</v>
      </c>
      <c r="H23" s="36">
        <v>301</v>
      </c>
      <c r="I23" s="24">
        <f t="shared" si="0"/>
        <v>67725</v>
      </c>
      <c r="J23" s="41"/>
      <c r="K23" s="41"/>
    </row>
    <row r="24" spans="1:15">
      <c r="A24" s="2" t="s">
        <v>32</v>
      </c>
      <c r="B24" s="2" t="s">
        <v>29</v>
      </c>
      <c r="C24" s="2" t="s">
        <v>30</v>
      </c>
      <c r="D24" s="20">
        <v>5051139937700</v>
      </c>
      <c r="E24" s="21">
        <v>225</v>
      </c>
      <c r="F24" s="22" t="s">
        <v>9</v>
      </c>
      <c r="G24" s="23">
        <v>63.720000000000006</v>
      </c>
      <c r="H24" s="37">
        <v>150</v>
      </c>
      <c r="I24" s="24">
        <f t="shared" si="0"/>
        <v>33750</v>
      </c>
      <c r="J24" s="41"/>
      <c r="K24" s="41"/>
    </row>
    <row r="25" spans="1:15" ht="15.75">
      <c r="A25" s="2"/>
      <c r="B25" s="2"/>
      <c r="C25" s="2"/>
      <c r="D25" s="20"/>
      <c r="E25" s="21"/>
      <c r="F25" s="2"/>
      <c r="G25" s="25"/>
      <c r="H25" s="43">
        <f>SUM(H15:H24)</f>
        <v>9629</v>
      </c>
      <c r="I25" s="38">
        <f>SUM(I15:I24)</f>
        <v>761803.63</v>
      </c>
      <c r="J25" s="3"/>
      <c r="K25" s="3"/>
      <c r="L25" s="3"/>
    </row>
    <row r="26" spans="1:15" ht="18" customHeight="1">
      <c r="G26" s="44" t="s">
        <v>47</v>
      </c>
      <c r="H26" s="44"/>
    </row>
    <row r="27" spans="1:15" ht="18" customHeight="1"/>
    <row r="28" spans="1:15" ht="18" customHeight="1"/>
    <row r="29" spans="1:15" ht="18" customHeight="1"/>
  </sheetData>
  <mergeCells count="9">
    <mergeCell ref="G26:H26"/>
    <mergeCell ref="B8:C8"/>
    <mergeCell ref="B9:C9"/>
    <mergeCell ref="B7:C7"/>
    <mergeCell ref="B2:C2"/>
    <mergeCell ref="B3:C3"/>
    <mergeCell ref="B4:C4"/>
    <mergeCell ref="B5:C5"/>
    <mergeCell ref="B6:C6"/>
  </mergeCells>
  <hyperlinks>
    <hyperlink ref="F15" r:id="rId1" display="https://www.amazon.it/dp/B0BZSK6DZG?ref=myi_title_dp"/>
    <hyperlink ref="F16" r:id="rId2" display="https://www.amazon.it/dp/B0BZSD7Y28?ref=myi_title_dp"/>
    <hyperlink ref="F17" r:id="rId3" display="https://www.amazon.it/dp/B07XZBLX3N?ref=myi_title_dp"/>
    <hyperlink ref="F18" r:id="rId4" display="https://www.amazon.it/dp/B0BZSF7ZL5?ref=myi_title_dp"/>
    <hyperlink ref="F19" r:id="rId5" display="https://www.amazon.it/dp/B0BZ57W4CJ?ref=myi_title_dp"/>
    <hyperlink ref="F20" r:id="rId6" display="https://www.amazon.it/dp/B0BZSJXCLT?ref=myi_title_dp"/>
    <hyperlink ref="F21" r:id="rId7" display="https://www.amazon.it/dp/B0BZD497B3?ref=myi_title_dp"/>
    <hyperlink ref="F22" r:id="rId8" display="https://www.amazon.it/dp/B0BZCYJ51J?ref=myi_title_dp"/>
    <hyperlink ref="F23" r:id="rId9" display="https://www.amazon.it/dp/B0BZSDG4HY?ref=myi_title_dp"/>
    <hyperlink ref="F24" r:id="rId10" display="https://www.amazon.it/dp/B0BZ82SFN8?ref=myi_title_dp"/>
  </hyperlinks>
  <pageMargins left="0.7" right="0.7" top="0.78740157499999996" bottom="0.78740157499999996" header="0.3" footer="0.3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Angebot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2024-08-08T19:03:18Z</dcterms:created>
  <dcterms:modified xsi:type="dcterms:W3CDTF">2024-12-10T08:27:06Z</dcterms:modified>
  <cp:category/>
</cp:coreProperties>
</file>