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DUVET COVER" sheetId="1" r:id="rId1"/>
    <sheet name="BABY DISNEY" sheetId="2" r:id="rId2"/>
    <sheet name="PLAID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9" l="1"/>
  <c r="G4" i="9"/>
  <c r="G2" i="9"/>
  <c r="G6" i="9" s="1"/>
  <c r="G26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" i="1"/>
  <c r="G42" i="1" l="1"/>
</calcChain>
</file>

<file path=xl/sharedStrings.xml><?xml version="1.0" encoding="utf-8"?>
<sst xmlns="http://schemas.openxmlformats.org/spreadsheetml/2006/main" count="82" uniqueCount="74">
  <si>
    <t>imb</t>
  </si>
  <si>
    <t>(vuoto)</t>
  </si>
  <si>
    <t>EK15B00040AZCRT     PARURE COPRIPIUMINO SINGOLO DRAGHETTO/GU</t>
  </si>
  <si>
    <t>Article</t>
  </si>
  <si>
    <t>PzXpall.</t>
  </si>
  <si>
    <t>Conf.</t>
  </si>
  <si>
    <t>pcs.</t>
  </si>
  <si>
    <t>Totale</t>
  </si>
  <si>
    <t>RRp.</t>
  </si>
  <si>
    <t>EA17500040SZCRT PHOTO DUVET COVER SET 1SQ. SAVANNAH</t>
  </si>
  <si>
    <t>459418401 DUVET COVER SET 1SQUARE 150X200 BIO</t>
  </si>
  <si>
    <t>458884701 DUVET COVER 1PIAZZA 155X200+40 ASS T.U.</t>
  </si>
  <si>
    <t>474976701 DUVET COVER SET 1SQUARE ASSORTED DESIGNS</t>
  </si>
  <si>
    <t>EA17600040SW70TRM SAPPHIRE SINGLE DUVET COVER SET</t>
  </si>
  <si>
    <t>EA17600040SWCRT SAPPHIRE SINGLE DUVET COVER SET</t>
  </si>
  <si>
    <t>EA17600040SZCRT SINGLE DUVET COVER SET AMBER</t>
  </si>
  <si>
    <t>458884701V2 DUVET COVERS 1P ASS.T T.U.</t>
  </si>
  <si>
    <t>BAB</t>
  </si>
  <si>
    <t>K00014SZ00CRT PLAID BACKPACK LICENCES</t>
  </si>
  <si>
    <t>pcs-Pall.</t>
  </si>
  <si>
    <t>Conf</t>
  </si>
  <si>
    <t>Pcs.</t>
  </si>
  <si>
    <t>RRp</t>
  </si>
  <si>
    <t>TOTALE</t>
  </si>
  <si>
    <t>EK15B00001RZCRT PLAID BABY DRAGON/OWL/FOX WITH PUPPET</t>
  </si>
  <si>
    <t>EL21K00074SZCRT PLAID VELVET+SHERP 127X152 CHRISTMAS GNOMES WITH LED INSIDE</t>
  </si>
  <si>
    <t>NEO00001SA00CRT COT DUVET COVER SET MICKEY&amp;MINNIE</t>
  </si>
  <si>
    <t>NEO00001SB00CRT COT DUVET COVER SET WINNIE POOH</t>
  </si>
  <si>
    <t>NEO00001SC00CRT COT DUVET COVER SET WINNIE POOH</t>
  </si>
  <si>
    <t>NEO00001SD00CRT COT DUVET COVER SET DISNEY</t>
  </si>
  <si>
    <t>NEO00002SW00CRT SHEET C/A 2PCS NEWBORN BABY DISNEY</t>
  </si>
  <si>
    <t>NEO00002SY00CRT SHEET C/A 2PCS NEWBORN BABY WINNIE POOH</t>
  </si>
  <si>
    <t>NEO00002SZ00CRT SHEET C/A 2PCS NEWBORN MICKEY&amp;MINNIE</t>
  </si>
  <si>
    <t>NEO00003SW00CRT NEWBORN BEDDING SET DISNEY</t>
  </si>
  <si>
    <t>NEO00003SY00CRT NEWBORN BEDDING SET WINNIE POOH</t>
  </si>
  <si>
    <t>NEO00003SZ00CRT NEWBORN BEDDING SET MICKEY&amp;MINNIE</t>
  </si>
  <si>
    <t>NEO00004SA00CRT BABY SLEEPING BAG MICKEY&amp;MINNIE 0-9M</t>
  </si>
  <si>
    <t>NEO00004SB00CRT BABY SLEEPING BAG MICKEY&amp;MINNIE 9-18M</t>
  </si>
  <si>
    <t>NEO00004SC00CRT NEWBORN SLEEPING BAG WINNIE POOH 0-9M</t>
  </si>
  <si>
    <t>NEO00004SD00CRT NEWBORN SLEEPING BAG WINNIE POOH 9-18M</t>
  </si>
  <si>
    <t>NEO00004SE00CRT BABY SLEEPING BAG DISNEY 0-9M</t>
  </si>
  <si>
    <t>NEO00004SF00CRT BABY SLEEPING BAG DISNEY 9-18M</t>
  </si>
  <si>
    <t>NEO00005SA00CRT BLANKET 100X150 CM WINNIE POOH</t>
  </si>
  <si>
    <t>NEO00006SA00CRT BLANKET 75X100 CM DISNEY</t>
  </si>
  <si>
    <t>NEO00007SA00CRT TOWEL W/HOOD NEWBORN BABY DISNEY</t>
  </si>
  <si>
    <t>722603002 FLEECE COT COVER 80X120</t>
  </si>
  <si>
    <t>722603003 FLEECE COT COVER 80X120</t>
  </si>
  <si>
    <t>722603102 FLEECE COT COVER 110X180</t>
  </si>
  <si>
    <t>722603103 FLEECE COT COVER 110X180</t>
  </si>
  <si>
    <t>458884801 DUVET COVER 1,5P 200X200+40 ASS T.U.</t>
  </si>
  <si>
    <t>459418901 DUVET COVER SET 1,5P 180X200 BIO</t>
  </si>
  <si>
    <t>474977501 DUVET COVER SET 1,5P ASSORTED DESIGNS</t>
  </si>
  <si>
    <t>EA17600042SZCRT DUVET COVER SET 1P 1/2 AMBER</t>
  </si>
  <si>
    <t>441366201 DUVET COVER + PILLOWCASE SET 2P 250X200X40</t>
  </si>
  <si>
    <t>458884901 DUVET COVER 2P 250X200+40 ASS T.U.</t>
  </si>
  <si>
    <t>459419201 DUVET COVER SET 2P 250X200 BIO</t>
  </si>
  <si>
    <t>CP00041SWCRT DUVET COVER SET 2P SAPPHIRE STRIPES</t>
  </si>
  <si>
    <t>474978601 DUVET COVER SET 2P ASSORTED DESIGNS</t>
  </si>
  <si>
    <t>EA17600041SWCRT DUVET COVER SET 2P SAPPHIRE</t>
  </si>
  <si>
    <t>EA17600041SZCRT DUVET COVER SET 2P AMBER</t>
  </si>
  <si>
    <t>EA19600041SKCAR DUVET COVER SET 2P WINTER GARDEN</t>
  </si>
  <si>
    <t>EA19600041SKCRT DUVET COVER SET 2P WINTER GARDEN</t>
  </si>
  <si>
    <t>PC00040SI00CRT DUVET COVER SET 1P MINIONS BETTER</t>
  </si>
  <si>
    <t>LS05FZM16PA01 SINGLE DUVET COVER SET FROZEN BREAD</t>
  </si>
  <si>
    <t>L00160SZTRM DUVET COVER SET 1P BABY BOY/GIR</t>
  </si>
  <si>
    <t>EA17500041SWCRT FEARS PHOTO DUVET COVER 2P DOG</t>
  </si>
  <si>
    <t>L00031SZD8CRT 2P DUVET COVER SET POPPIES LIABEL</t>
  </si>
  <si>
    <t>EA17500041SZCRT PHOTO DUVET COVER SET 2P SAVANNAH</t>
  </si>
  <si>
    <t>EM20A00041SBCRT DUVET COVER SET 2P ANIMALIER</t>
  </si>
  <si>
    <t>EZ18600041SZCRT PRINTED DUVET COVER SET 2P</t>
  </si>
  <si>
    <t>EA17500042SZCRT COVER SET PHOTOGR SAVANNAH 1P1/2</t>
  </si>
  <si>
    <t>CP00042SWCRT DUVET COVER SET PHOTO1P 1/2 CAT</t>
  </si>
  <si>
    <t>EA17500040SWCRT PHOTO DUVET COVER SET 1P DOG</t>
  </si>
  <si>
    <t>pcs_palt.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</si>
</sst>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64" fontId="0" fillId="3" borderId="0" xfId="0" applyNumberFormat="1" applyFill="1"/>
    <xf numFmtId="44" fontId="0" fillId="0" borderId="0" xfId="1" applyFont="1"/>
    <xf numFmtId="44" fontId="0" fillId="0" borderId="0" xfId="0" applyNumberFormat="1"/>
    <xf numFmtId="0" fontId="0" fillId="0" borderId="0" xfId="0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164" fontId="3" fillId="0" borderId="1" xfId="0" applyNumberFormat="1" applyFont="1" applyBorder="1"/>
    <xf numFmtId="44" fontId="0" fillId="0" borderId="1" xfId="1" applyFont="1" applyBorder="1"/>
    <xf numFmtId="4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A52" sqref="A52"/>
    </sheetView>
  </sheetViews>
  <sheetFormatPr defaultColWidth="8.85546875" defaultRowHeight="15" x14ac:dyDescent="0.25"/>
  <cols>
    <col min="1" max="1" width="65.85546875" bestFit="1" customWidth="1"/>
    <col min="5" max="5" width="16" bestFit="1" customWidth="1"/>
    <col min="6" max="6" width="11.85546875" bestFit="1" customWidth="1"/>
    <col min="7" max="7" width="13.140625" bestFit="1" customWidth="1"/>
  </cols>
  <sheetData>
    <row r="1" spans="1:7" s="13" customFormat="1" ht="32.25" customHeight="1" x14ac:dyDescent="0.25">
      <c r="A1" s="1" t="s">
        <v>3</v>
      </c>
      <c r="B1" s="11" t="s">
        <v>4</v>
      </c>
      <c r="C1" s="11" t="s">
        <v>5</v>
      </c>
      <c r="D1" s="7" t="s">
        <v>6</v>
      </c>
      <c r="E1" s="12" t="s">
        <v>8</v>
      </c>
      <c r="G1" s="13" t="s">
        <v>7</v>
      </c>
    </row>
    <row r="2" spans="1:7" x14ac:dyDescent="0.25">
      <c r="A2" s="2" t="s">
        <v>2</v>
      </c>
      <c r="B2" s="2">
        <v>240</v>
      </c>
      <c r="C2">
        <v>12</v>
      </c>
      <c r="D2" s="14">
        <v>3204</v>
      </c>
      <c r="E2" s="4">
        <v>19.899999999999999</v>
      </c>
      <c r="F2" s="5"/>
      <c r="G2" s="5">
        <f>E2*D2</f>
        <v>63759.6</v>
      </c>
    </row>
    <row r="3" spans="1:7" x14ac:dyDescent="0.25">
      <c r="A3" s="2" t="s">
        <v>10</v>
      </c>
      <c r="B3" s="2">
        <v>72</v>
      </c>
      <c r="C3">
        <v>6</v>
      </c>
      <c r="D3" s="14">
        <v>272</v>
      </c>
      <c r="E3" s="4">
        <v>19.899999999999999</v>
      </c>
      <c r="G3" s="5">
        <f t="shared" ref="G3:G40" si="0">E3*D3</f>
        <v>5412.7999999999993</v>
      </c>
    </row>
    <row r="4" spans="1:7" x14ac:dyDescent="0.25">
      <c r="A4" s="2" t="s">
        <v>11</v>
      </c>
      <c r="B4" s="2">
        <v>180</v>
      </c>
      <c r="C4">
        <v>12</v>
      </c>
      <c r="D4" s="14">
        <v>364</v>
      </c>
      <c r="E4" s="4">
        <v>19.899999999999999</v>
      </c>
      <c r="G4" s="5">
        <f t="shared" si="0"/>
        <v>7243.5999999999995</v>
      </c>
    </row>
    <row r="5" spans="1:7" x14ac:dyDescent="0.25">
      <c r="A5" s="2" t="s">
        <v>12</v>
      </c>
      <c r="B5" s="2">
        <v>99</v>
      </c>
      <c r="C5">
        <v>4</v>
      </c>
      <c r="D5" s="14">
        <v>461</v>
      </c>
      <c r="E5" s="4">
        <v>19.899999999999999</v>
      </c>
      <c r="G5" s="5">
        <f t="shared" si="0"/>
        <v>9173.9</v>
      </c>
    </row>
    <row r="6" spans="1:7" x14ac:dyDescent="0.25">
      <c r="A6" s="2" t="s">
        <v>13</v>
      </c>
      <c r="B6" s="2">
        <v>242</v>
      </c>
      <c r="C6">
        <v>3</v>
      </c>
      <c r="D6" s="14">
        <v>126</v>
      </c>
      <c r="E6" s="4">
        <v>19.899999999999999</v>
      </c>
      <c r="G6" s="5">
        <f t="shared" si="0"/>
        <v>2507.3999999999996</v>
      </c>
    </row>
    <row r="7" spans="1:7" x14ac:dyDescent="0.25">
      <c r="A7" s="2" t="s">
        <v>14</v>
      </c>
      <c r="B7" s="2">
        <v>240</v>
      </c>
      <c r="C7">
        <v>12</v>
      </c>
      <c r="D7" s="14">
        <v>588</v>
      </c>
      <c r="E7" s="4">
        <v>19.899999999999999</v>
      </c>
      <c r="G7" s="5">
        <f t="shared" si="0"/>
        <v>11701.199999999999</v>
      </c>
    </row>
    <row r="8" spans="1:7" x14ac:dyDescent="0.25">
      <c r="A8" s="2" t="s">
        <v>15</v>
      </c>
      <c r="B8" s="2">
        <v>240</v>
      </c>
      <c r="C8">
        <v>12</v>
      </c>
      <c r="D8" s="14">
        <v>624</v>
      </c>
      <c r="E8" s="4">
        <v>19.899999999999999</v>
      </c>
      <c r="G8" s="5">
        <f t="shared" si="0"/>
        <v>12417.599999999999</v>
      </c>
    </row>
    <row r="9" spans="1:7" x14ac:dyDescent="0.25">
      <c r="A9" s="2" t="s">
        <v>16</v>
      </c>
      <c r="B9" s="2">
        <v>180</v>
      </c>
      <c r="C9">
        <v>12</v>
      </c>
      <c r="D9" s="14">
        <v>48</v>
      </c>
      <c r="E9" s="4">
        <v>19.899999999999999</v>
      </c>
      <c r="G9" s="5">
        <f t="shared" si="0"/>
        <v>955.19999999999993</v>
      </c>
    </row>
    <row r="10" spans="1:7" x14ac:dyDescent="0.25">
      <c r="A10" s="2"/>
      <c r="B10" s="2"/>
      <c r="D10" s="14"/>
      <c r="G10" s="5">
        <f t="shared" si="0"/>
        <v>0</v>
      </c>
    </row>
    <row r="11" spans="1:7" x14ac:dyDescent="0.25">
      <c r="A11" s="2" t="s">
        <v>49</v>
      </c>
      <c r="B11" s="2">
        <v>180</v>
      </c>
      <c r="C11">
        <v>12</v>
      </c>
      <c r="D11" s="14">
        <v>187</v>
      </c>
      <c r="E11" s="4">
        <v>24.9</v>
      </c>
      <c r="G11" s="5">
        <f t="shared" si="0"/>
        <v>4656.3</v>
      </c>
    </row>
    <row r="12" spans="1:7" x14ac:dyDescent="0.25">
      <c r="A12" s="2" t="s">
        <v>50</v>
      </c>
      <c r="B12" s="2">
        <v>60</v>
      </c>
      <c r="C12">
        <v>6</v>
      </c>
      <c r="D12" s="14">
        <v>118</v>
      </c>
      <c r="E12" s="4">
        <v>24.9</v>
      </c>
      <c r="G12" s="5">
        <f t="shared" si="0"/>
        <v>2938.2</v>
      </c>
    </row>
    <row r="13" spans="1:7" x14ac:dyDescent="0.25">
      <c r="A13" s="2" t="s">
        <v>51</v>
      </c>
      <c r="B13" s="2">
        <v>72</v>
      </c>
      <c r="C13">
        <v>4</v>
      </c>
      <c r="D13" s="14">
        <v>385</v>
      </c>
      <c r="E13" s="4">
        <v>24.9</v>
      </c>
      <c r="G13" s="5">
        <f t="shared" si="0"/>
        <v>9586.5</v>
      </c>
    </row>
    <row r="14" spans="1:7" x14ac:dyDescent="0.25">
      <c r="A14" s="2" t="s">
        <v>52</v>
      </c>
      <c r="B14" s="2">
        <v>240</v>
      </c>
      <c r="C14">
        <v>12</v>
      </c>
      <c r="D14" s="14">
        <v>120</v>
      </c>
      <c r="E14" s="4">
        <v>24.9</v>
      </c>
      <c r="G14" s="5">
        <f t="shared" si="0"/>
        <v>2988</v>
      </c>
    </row>
    <row r="15" spans="1:7" x14ac:dyDescent="0.25">
      <c r="A15" s="2"/>
      <c r="B15" s="2"/>
      <c r="D15" s="14"/>
      <c r="G15" s="5">
        <f t="shared" si="0"/>
        <v>0</v>
      </c>
    </row>
    <row r="16" spans="1:7" x14ac:dyDescent="0.25">
      <c r="A16" s="2" t="s">
        <v>53</v>
      </c>
      <c r="B16" s="2">
        <v>396</v>
      </c>
      <c r="C16">
        <v>6</v>
      </c>
      <c r="D16" s="14">
        <v>31</v>
      </c>
      <c r="E16" s="4">
        <v>29.9</v>
      </c>
      <c r="G16" s="5">
        <f t="shared" si="0"/>
        <v>926.9</v>
      </c>
    </row>
    <row r="17" spans="1:7" x14ac:dyDescent="0.25">
      <c r="A17" s="2" t="s">
        <v>54</v>
      </c>
      <c r="B17" s="2">
        <v>180</v>
      </c>
      <c r="C17">
        <v>12</v>
      </c>
      <c r="D17" s="14">
        <v>143</v>
      </c>
      <c r="E17" s="4">
        <v>29.9</v>
      </c>
      <c r="G17" s="5">
        <f t="shared" si="0"/>
        <v>4275.7</v>
      </c>
    </row>
    <row r="18" spans="1:7" x14ac:dyDescent="0.25">
      <c r="A18" s="2" t="s">
        <v>55</v>
      </c>
      <c r="B18" s="2">
        <v>96</v>
      </c>
      <c r="C18">
        <v>6</v>
      </c>
      <c r="D18" s="14">
        <v>668</v>
      </c>
      <c r="E18" s="4">
        <v>29.9</v>
      </c>
      <c r="G18" s="5">
        <f t="shared" si="0"/>
        <v>19973.2</v>
      </c>
    </row>
    <row r="19" spans="1:7" x14ac:dyDescent="0.25">
      <c r="A19" s="2" t="s">
        <v>56</v>
      </c>
      <c r="B19" s="2">
        <v>192</v>
      </c>
      <c r="C19">
        <v>6</v>
      </c>
      <c r="D19" s="14">
        <v>630</v>
      </c>
      <c r="E19" s="4">
        <v>29.9</v>
      </c>
      <c r="G19" s="5">
        <f t="shared" si="0"/>
        <v>18837</v>
      </c>
    </row>
    <row r="20" spans="1:7" x14ac:dyDescent="0.25">
      <c r="A20" s="2" t="s">
        <v>57</v>
      </c>
      <c r="B20" s="2">
        <v>60</v>
      </c>
      <c r="C20">
        <v>4</v>
      </c>
      <c r="D20" s="14">
        <v>835</v>
      </c>
      <c r="E20" s="4">
        <v>29.9</v>
      </c>
      <c r="G20" s="5">
        <f t="shared" si="0"/>
        <v>24966.5</v>
      </c>
    </row>
    <row r="21" spans="1:7" x14ac:dyDescent="0.25">
      <c r="A21" s="2" t="s">
        <v>58</v>
      </c>
      <c r="B21" s="2">
        <v>240</v>
      </c>
      <c r="C21">
        <v>12</v>
      </c>
      <c r="D21" s="14">
        <v>780</v>
      </c>
      <c r="E21" s="4">
        <v>29.9</v>
      </c>
      <c r="G21" s="5">
        <f t="shared" si="0"/>
        <v>23322</v>
      </c>
    </row>
    <row r="22" spans="1:7" x14ac:dyDescent="0.25">
      <c r="A22" s="2" t="s">
        <v>59</v>
      </c>
      <c r="B22" s="2">
        <v>240</v>
      </c>
      <c r="C22">
        <v>12</v>
      </c>
      <c r="D22" s="14">
        <v>468</v>
      </c>
      <c r="E22" s="4">
        <v>29.9</v>
      </c>
      <c r="G22" s="5">
        <f t="shared" si="0"/>
        <v>13993.199999999999</v>
      </c>
    </row>
    <row r="23" spans="1:7" x14ac:dyDescent="0.25">
      <c r="A23" s="2" t="s">
        <v>60</v>
      </c>
      <c r="B23" s="2" t="s">
        <v>1</v>
      </c>
      <c r="C23">
        <v>6</v>
      </c>
      <c r="D23" s="14">
        <v>6</v>
      </c>
      <c r="E23" s="4">
        <v>29.9</v>
      </c>
      <c r="G23" s="5">
        <f t="shared" si="0"/>
        <v>179.39999999999998</v>
      </c>
    </row>
    <row r="24" spans="1:7" x14ac:dyDescent="0.25">
      <c r="A24" s="2" t="s">
        <v>61</v>
      </c>
      <c r="B24" s="2">
        <v>192</v>
      </c>
      <c r="C24">
        <v>12</v>
      </c>
      <c r="D24" s="14">
        <v>60</v>
      </c>
      <c r="E24" s="4">
        <v>29.9</v>
      </c>
      <c r="G24" s="5">
        <f t="shared" si="0"/>
        <v>1794</v>
      </c>
    </row>
    <row r="25" spans="1:7" x14ac:dyDescent="0.25">
      <c r="A25" s="2"/>
      <c r="B25" s="2"/>
      <c r="D25" s="14"/>
      <c r="G25" s="5">
        <f t="shared" si="0"/>
        <v>0</v>
      </c>
    </row>
    <row r="26" spans="1:7" x14ac:dyDescent="0.25">
      <c r="A26" s="2" t="s">
        <v>62</v>
      </c>
      <c r="B26" s="2">
        <v>192</v>
      </c>
      <c r="C26">
        <v>12</v>
      </c>
      <c r="D26" s="14">
        <v>1722</v>
      </c>
      <c r="E26" s="4">
        <v>29.9</v>
      </c>
      <c r="G26" s="5">
        <f t="shared" si="0"/>
        <v>51487.799999999996</v>
      </c>
    </row>
    <row r="27" spans="1:7" x14ac:dyDescent="0.25">
      <c r="A27" s="2" t="s">
        <v>62</v>
      </c>
      <c r="B27" s="2">
        <v>360</v>
      </c>
      <c r="C27">
        <v>12</v>
      </c>
      <c r="D27" s="14">
        <v>1083</v>
      </c>
      <c r="E27" s="4">
        <v>29.9</v>
      </c>
      <c r="G27" s="5">
        <f t="shared" si="0"/>
        <v>32381.699999999997</v>
      </c>
    </row>
    <row r="28" spans="1:7" x14ac:dyDescent="0.25">
      <c r="A28" s="2" t="s">
        <v>63</v>
      </c>
      <c r="B28" s="2" t="s">
        <v>1</v>
      </c>
      <c r="C28">
        <v>1</v>
      </c>
      <c r="D28" s="14">
        <v>4</v>
      </c>
      <c r="E28" s="4">
        <v>29.9</v>
      </c>
      <c r="G28" s="5">
        <f t="shared" si="0"/>
        <v>119.6</v>
      </c>
    </row>
    <row r="29" spans="1:7" x14ac:dyDescent="0.25">
      <c r="A29" s="2" t="s">
        <v>64</v>
      </c>
      <c r="B29" s="2">
        <v>12</v>
      </c>
      <c r="C29">
        <v>12</v>
      </c>
      <c r="D29" s="14">
        <v>243</v>
      </c>
      <c r="E29" s="4">
        <v>29.9</v>
      </c>
      <c r="G29" s="5">
        <f t="shared" si="0"/>
        <v>7265.7</v>
      </c>
    </row>
    <row r="30" spans="1:7" x14ac:dyDescent="0.25">
      <c r="D30" s="2"/>
      <c r="G30" s="5">
        <f t="shared" si="0"/>
        <v>0</v>
      </c>
    </row>
    <row r="31" spans="1:7" x14ac:dyDescent="0.25">
      <c r="A31" s="2" t="s">
        <v>65</v>
      </c>
      <c r="B31" s="2">
        <v>192</v>
      </c>
      <c r="C31">
        <v>12</v>
      </c>
      <c r="D31" s="14">
        <v>684</v>
      </c>
      <c r="E31" s="4">
        <v>39.9</v>
      </c>
      <c r="G31" s="5">
        <f t="shared" si="0"/>
        <v>27291.599999999999</v>
      </c>
    </row>
    <row r="32" spans="1:7" x14ac:dyDescent="0.25">
      <c r="A32" s="2" t="s">
        <v>66</v>
      </c>
      <c r="B32" s="2">
        <v>144</v>
      </c>
      <c r="C32">
        <v>12</v>
      </c>
      <c r="D32" s="14">
        <v>1152</v>
      </c>
      <c r="E32" s="4">
        <v>44.9</v>
      </c>
      <c r="G32" s="5">
        <f t="shared" si="0"/>
        <v>51724.799999999996</v>
      </c>
    </row>
    <row r="33" spans="1:7" x14ac:dyDescent="0.25">
      <c r="A33" s="2" t="s">
        <v>67</v>
      </c>
      <c r="B33" s="2">
        <v>144</v>
      </c>
      <c r="C33">
        <v>12</v>
      </c>
      <c r="D33" s="14">
        <v>156</v>
      </c>
      <c r="E33" s="4">
        <v>39.9</v>
      </c>
      <c r="G33" s="5">
        <f t="shared" si="0"/>
        <v>6224.4</v>
      </c>
    </row>
    <row r="34" spans="1:7" x14ac:dyDescent="0.25">
      <c r="A34" s="2" t="s">
        <v>68</v>
      </c>
      <c r="B34" s="2">
        <v>240</v>
      </c>
      <c r="C34">
        <v>12</v>
      </c>
      <c r="D34" s="14">
        <v>780</v>
      </c>
      <c r="E34" s="4">
        <v>39.9</v>
      </c>
      <c r="G34" s="5">
        <f t="shared" si="0"/>
        <v>31122</v>
      </c>
    </row>
    <row r="35" spans="1:7" x14ac:dyDescent="0.25">
      <c r="A35" s="2" t="s">
        <v>69</v>
      </c>
      <c r="B35" s="2" t="s">
        <v>1</v>
      </c>
      <c r="C35">
        <v>12</v>
      </c>
      <c r="D35" s="14">
        <v>108</v>
      </c>
      <c r="E35" s="4">
        <v>39.9</v>
      </c>
      <c r="G35" s="5">
        <f t="shared" si="0"/>
        <v>4309.2</v>
      </c>
    </row>
    <row r="36" spans="1:7" x14ac:dyDescent="0.25">
      <c r="A36" s="2" t="s">
        <v>70</v>
      </c>
      <c r="B36" s="2">
        <v>192</v>
      </c>
      <c r="C36">
        <v>12</v>
      </c>
      <c r="D36" s="14">
        <v>48</v>
      </c>
      <c r="E36" s="4">
        <v>34.9</v>
      </c>
      <c r="G36" s="5">
        <f t="shared" si="0"/>
        <v>1675.1999999999998</v>
      </c>
    </row>
    <row r="37" spans="1:7" x14ac:dyDescent="0.25">
      <c r="A37" s="2" t="s">
        <v>71</v>
      </c>
      <c r="B37" s="2">
        <v>192</v>
      </c>
      <c r="C37">
        <v>6</v>
      </c>
      <c r="D37" s="14">
        <v>660</v>
      </c>
      <c r="E37" s="4">
        <v>34.9</v>
      </c>
      <c r="G37" s="5">
        <f t="shared" si="0"/>
        <v>23034</v>
      </c>
    </row>
    <row r="38" spans="1:7" x14ac:dyDescent="0.25">
      <c r="A38" s="2" t="s">
        <v>72</v>
      </c>
      <c r="B38" s="2">
        <v>240</v>
      </c>
      <c r="C38">
        <v>12</v>
      </c>
      <c r="D38" s="14">
        <v>240</v>
      </c>
      <c r="E38" s="4">
        <v>29.9</v>
      </c>
      <c r="G38" s="5">
        <f t="shared" si="0"/>
        <v>7176</v>
      </c>
    </row>
    <row r="39" spans="1:7" x14ac:dyDescent="0.25">
      <c r="A39" s="2" t="s">
        <v>9</v>
      </c>
      <c r="B39" s="2">
        <v>192</v>
      </c>
      <c r="C39">
        <v>12</v>
      </c>
      <c r="D39" s="14">
        <v>324</v>
      </c>
      <c r="E39" s="4">
        <v>29.9</v>
      </c>
      <c r="G39" s="5">
        <f t="shared" si="0"/>
        <v>9687.6</v>
      </c>
    </row>
    <row r="40" spans="1:7" x14ac:dyDescent="0.25">
      <c r="G40" s="5">
        <f t="shared" si="0"/>
        <v>0</v>
      </c>
    </row>
    <row r="42" spans="1:7" x14ac:dyDescent="0.25">
      <c r="G42" s="5">
        <f>SUM(G2:G41)</f>
        <v>495107.8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J7" sqref="J7"/>
    </sheetView>
  </sheetViews>
  <sheetFormatPr defaultColWidth="8.85546875" defaultRowHeight="15" x14ac:dyDescent="0.25"/>
  <cols>
    <col min="1" max="1" width="65.7109375" bestFit="1" customWidth="1"/>
    <col min="5" max="5" width="16" bestFit="1" customWidth="1"/>
    <col min="7" max="7" width="13.140625" bestFit="1" customWidth="1"/>
  </cols>
  <sheetData>
    <row r="1" spans="1:7" ht="30" customHeight="1" x14ac:dyDescent="0.25">
      <c r="A1" s="15" t="s">
        <v>3</v>
      </c>
      <c r="B1" s="16" t="s">
        <v>73</v>
      </c>
      <c r="C1" s="16" t="s">
        <v>0</v>
      </c>
      <c r="D1" s="17" t="s">
        <v>21</v>
      </c>
      <c r="E1" s="18" t="s">
        <v>8</v>
      </c>
      <c r="F1" s="19"/>
      <c r="G1" s="19" t="s">
        <v>23</v>
      </c>
    </row>
    <row r="2" spans="1:7" x14ac:dyDescent="0.25">
      <c r="A2" s="20" t="s">
        <v>26</v>
      </c>
      <c r="B2" s="20">
        <v>400</v>
      </c>
      <c r="C2" s="19">
        <v>20</v>
      </c>
      <c r="D2" s="21" t="s">
        <v>17</v>
      </c>
      <c r="E2" s="22">
        <v>29.9</v>
      </c>
      <c r="F2" s="19"/>
      <c r="G2" s="23">
        <f>E2*B2</f>
        <v>11960</v>
      </c>
    </row>
    <row r="3" spans="1:7" x14ac:dyDescent="0.25">
      <c r="A3" s="20" t="s">
        <v>27</v>
      </c>
      <c r="B3" s="20">
        <v>400</v>
      </c>
      <c r="C3" s="19">
        <v>20</v>
      </c>
      <c r="D3" s="21">
        <v>340</v>
      </c>
      <c r="E3" s="22">
        <v>29.9</v>
      </c>
      <c r="F3" s="19"/>
      <c r="G3" s="23">
        <f t="shared" ref="G3:G24" si="0">E3*B3</f>
        <v>11960</v>
      </c>
    </row>
    <row r="4" spans="1:7" x14ac:dyDescent="0.25">
      <c r="A4" s="20" t="s">
        <v>28</v>
      </c>
      <c r="B4" s="20">
        <v>400</v>
      </c>
      <c r="C4" s="19">
        <v>20</v>
      </c>
      <c r="D4" s="21">
        <v>340</v>
      </c>
      <c r="E4" s="22">
        <v>29.9</v>
      </c>
      <c r="F4" s="19"/>
      <c r="G4" s="23">
        <f t="shared" si="0"/>
        <v>11960</v>
      </c>
    </row>
    <row r="5" spans="1:7" x14ac:dyDescent="0.25">
      <c r="A5" s="20" t="s">
        <v>29</v>
      </c>
      <c r="B5" s="20">
        <v>400</v>
      </c>
      <c r="C5" s="19">
        <v>20</v>
      </c>
      <c r="D5" s="21">
        <v>340</v>
      </c>
      <c r="E5" s="22">
        <v>29.9</v>
      </c>
      <c r="F5" s="19"/>
      <c r="G5" s="23">
        <f t="shared" si="0"/>
        <v>11960</v>
      </c>
    </row>
    <row r="6" spans="1:7" x14ac:dyDescent="0.25">
      <c r="A6" s="20" t="s">
        <v>30</v>
      </c>
      <c r="B6" s="20">
        <v>400</v>
      </c>
      <c r="C6" s="19">
        <v>20</v>
      </c>
      <c r="D6" s="21">
        <v>340</v>
      </c>
      <c r="E6" s="22">
        <v>24.9</v>
      </c>
      <c r="F6" s="19"/>
      <c r="G6" s="23">
        <f t="shared" si="0"/>
        <v>9960</v>
      </c>
    </row>
    <row r="7" spans="1:7" x14ac:dyDescent="0.25">
      <c r="A7" s="20" t="s">
        <v>31</v>
      </c>
      <c r="B7" s="20">
        <v>320</v>
      </c>
      <c r="C7" s="19">
        <v>20</v>
      </c>
      <c r="D7" s="21">
        <v>160</v>
      </c>
      <c r="E7" s="22">
        <v>24.9</v>
      </c>
      <c r="F7" s="19"/>
      <c r="G7" s="23">
        <f t="shared" si="0"/>
        <v>7968</v>
      </c>
    </row>
    <row r="8" spans="1:7" x14ac:dyDescent="0.25">
      <c r="A8" s="20" t="s">
        <v>32</v>
      </c>
      <c r="B8" s="20">
        <v>320</v>
      </c>
      <c r="C8" s="19">
        <v>20</v>
      </c>
      <c r="D8" s="21">
        <v>280</v>
      </c>
      <c r="E8" s="22">
        <v>24.9</v>
      </c>
      <c r="F8" s="19"/>
      <c r="G8" s="23">
        <f t="shared" si="0"/>
        <v>7968</v>
      </c>
    </row>
    <row r="9" spans="1:7" x14ac:dyDescent="0.25">
      <c r="A9" s="20" t="s">
        <v>33</v>
      </c>
      <c r="B9" s="20">
        <v>300</v>
      </c>
      <c r="C9" s="19">
        <v>20</v>
      </c>
      <c r="D9" s="21">
        <v>280</v>
      </c>
      <c r="E9" s="22">
        <v>35.9</v>
      </c>
      <c r="F9" s="19"/>
      <c r="G9" s="23">
        <f t="shared" si="0"/>
        <v>10770</v>
      </c>
    </row>
    <row r="10" spans="1:7" x14ac:dyDescent="0.25">
      <c r="A10" s="20" t="s">
        <v>34</v>
      </c>
      <c r="B10" s="20">
        <v>300</v>
      </c>
      <c r="C10" s="19">
        <v>20</v>
      </c>
      <c r="D10" s="21">
        <v>320</v>
      </c>
      <c r="E10" s="22">
        <v>35.9</v>
      </c>
      <c r="F10" s="19"/>
      <c r="G10" s="23">
        <f t="shared" si="0"/>
        <v>10770</v>
      </c>
    </row>
    <row r="11" spans="1:7" x14ac:dyDescent="0.25">
      <c r="A11" s="20" t="s">
        <v>35</v>
      </c>
      <c r="B11" s="20">
        <v>300</v>
      </c>
      <c r="C11" s="19">
        <v>20</v>
      </c>
      <c r="D11" s="21">
        <v>260</v>
      </c>
      <c r="E11" s="22">
        <v>35.9</v>
      </c>
      <c r="F11" s="19"/>
      <c r="G11" s="23">
        <f t="shared" si="0"/>
        <v>10770</v>
      </c>
    </row>
    <row r="12" spans="1:7" x14ac:dyDescent="0.25">
      <c r="A12" s="20" t="s">
        <v>36</v>
      </c>
      <c r="B12" s="20">
        <v>400</v>
      </c>
      <c r="C12" s="19">
        <v>20</v>
      </c>
      <c r="D12" s="21">
        <v>390</v>
      </c>
      <c r="E12" s="22">
        <v>35.9</v>
      </c>
      <c r="F12" s="19"/>
      <c r="G12" s="23">
        <f t="shared" si="0"/>
        <v>14360</v>
      </c>
    </row>
    <row r="13" spans="1:7" x14ac:dyDescent="0.25">
      <c r="A13" s="20" t="s">
        <v>37</v>
      </c>
      <c r="B13" s="20">
        <v>400</v>
      </c>
      <c r="C13" s="19">
        <v>20</v>
      </c>
      <c r="D13" s="21">
        <v>400</v>
      </c>
      <c r="E13" s="22">
        <v>52.9</v>
      </c>
      <c r="F13" s="19"/>
      <c r="G13" s="23">
        <f t="shared" si="0"/>
        <v>21160</v>
      </c>
    </row>
    <row r="14" spans="1:7" x14ac:dyDescent="0.25">
      <c r="A14" s="20" t="s">
        <v>38</v>
      </c>
      <c r="B14" s="20">
        <v>400</v>
      </c>
      <c r="C14" s="19">
        <v>20</v>
      </c>
      <c r="D14" s="21">
        <v>400</v>
      </c>
      <c r="E14" s="22">
        <v>35.9</v>
      </c>
      <c r="F14" s="19"/>
      <c r="G14" s="23">
        <f t="shared" si="0"/>
        <v>14360</v>
      </c>
    </row>
    <row r="15" spans="1:7" x14ac:dyDescent="0.25">
      <c r="A15" s="20" t="s">
        <v>39</v>
      </c>
      <c r="B15" s="20">
        <v>400</v>
      </c>
      <c r="C15" s="19">
        <v>20</v>
      </c>
      <c r="D15" s="21">
        <v>400</v>
      </c>
      <c r="E15" s="22">
        <v>52.9</v>
      </c>
      <c r="F15" s="19"/>
      <c r="G15" s="23">
        <f t="shared" si="0"/>
        <v>21160</v>
      </c>
    </row>
    <row r="16" spans="1:7" x14ac:dyDescent="0.25">
      <c r="A16" s="20" t="s">
        <v>40</v>
      </c>
      <c r="B16" s="20">
        <v>400</v>
      </c>
      <c r="C16" s="19">
        <v>20</v>
      </c>
      <c r="D16" s="21">
        <v>400</v>
      </c>
      <c r="E16" s="22">
        <v>35.9</v>
      </c>
      <c r="F16" s="19"/>
      <c r="G16" s="23">
        <f t="shared" si="0"/>
        <v>14360</v>
      </c>
    </row>
    <row r="17" spans="1:7" x14ac:dyDescent="0.25">
      <c r="A17" s="20" t="s">
        <v>41</v>
      </c>
      <c r="B17" s="20">
        <v>400</v>
      </c>
      <c r="C17" s="19">
        <v>20</v>
      </c>
      <c r="D17" s="21">
        <v>400</v>
      </c>
      <c r="E17" s="22">
        <v>52.9</v>
      </c>
      <c r="F17" s="19"/>
      <c r="G17" s="23">
        <f t="shared" si="0"/>
        <v>21160</v>
      </c>
    </row>
    <row r="18" spans="1:7" x14ac:dyDescent="0.25">
      <c r="A18" s="20" t="s">
        <v>42</v>
      </c>
      <c r="B18" s="20">
        <v>240</v>
      </c>
      <c r="C18" s="19">
        <v>20</v>
      </c>
      <c r="D18" s="21">
        <v>260</v>
      </c>
      <c r="E18" s="22">
        <v>44.9</v>
      </c>
      <c r="F18" s="19"/>
      <c r="G18" s="23">
        <f t="shared" si="0"/>
        <v>10776</v>
      </c>
    </row>
    <row r="19" spans="1:7" x14ac:dyDescent="0.25">
      <c r="A19" s="20" t="s">
        <v>43</v>
      </c>
      <c r="B19" s="20">
        <v>416</v>
      </c>
      <c r="C19" s="19">
        <v>20</v>
      </c>
      <c r="D19" s="21">
        <v>314</v>
      </c>
      <c r="E19" s="22">
        <v>24.9</v>
      </c>
      <c r="F19" s="19"/>
      <c r="G19" s="23">
        <f t="shared" si="0"/>
        <v>10358.4</v>
      </c>
    </row>
    <row r="20" spans="1:7" x14ac:dyDescent="0.25">
      <c r="A20" s="20" t="s">
        <v>44</v>
      </c>
      <c r="B20" s="20">
        <v>400</v>
      </c>
      <c r="C20" s="19">
        <v>20</v>
      </c>
      <c r="D20" s="21">
        <v>320</v>
      </c>
      <c r="E20" s="22">
        <v>16.899999999999999</v>
      </c>
      <c r="F20" s="19"/>
      <c r="G20" s="23">
        <f t="shared" si="0"/>
        <v>6759.9999999999991</v>
      </c>
    </row>
    <row r="21" spans="1:7" x14ac:dyDescent="0.25">
      <c r="A21" s="20" t="s">
        <v>45</v>
      </c>
      <c r="B21" s="20">
        <v>18</v>
      </c>
      <c r="C21" s="19">
        <v>1</v>
      </c>
      <c r="D21" s="21">
        <v>18</v>
      </c>
      <c r="E21" s="22">
        <v>5.9</v>
      </c>
      <c r="F21" s="19"/>
      <c r="G21" s="23">
        <f t="shared" si="0"/>
        <v>106.2</v>
      </c>
    </row>
    <row r="22" spans="1:7" x14ac:dyDescent="0.25">
      <c r="A22" s="20" t="s">
        <v>46</v>
      </c>
      <c r="B22" s="20">
        <v>15</v>
      </c>
      <c r="C22" s="19">
        <v>1</v>
      </c>
      <c r="D22" s="21">
        <v>15</v>
      </c>
      <c r="E22" s="22">
        <v>5.9</v>
      </c>
      <c r="F22" s="19"/>
      <c r="G22" s="23">
        <f t="shared" si="0"/>
        <v>88.5</v>
      </c>
    </row>
    <row r="23" spans="1:7" x14ac:dyDescent="0.25">
      <c r="A23" s="20" t="s">
        <v>47</v>
      </c>
      <c r="B23" s="20">
        <v>5</v>
      </c>
      <c r="C23" s="19">
        <v>1</v>
      </c>
      <c r="D23" s="21">
        <v>50</v>
      </c>
      <c r="E23" s="22">
        <v>5.9</v>
      </c>
      <c r="F23" s="19"/>
      <c r="G23" s="23">
        <f t="shared" si="0"/>
        <v>29.5</v>
      </c>
    </row>
    <row r="24" spans="1:7" x14ac:dyDescent="0.25">
      <c r="A24" s="20" t="s">
        <v>48</v>
      </c>
      <c r="B24" s="20">
        <v>51</v>
      </c>
      <c r="C24" s="19">
        <v>1</v>
      </c>
      <c r="D24" s="21">
        <v>51</v>
      </c>
      <c r="E24" s="22">
        <v>5.9</v>
      </c>
      <c r="F24" s="19"/>
      <c r="G24" s="23">
        <f t="shared" si="0"/>
        <v>300.90000000000003</v>
      </c>
    </row>
    <row r="25" spans="1:7" x14ac:dyDescent="0.25">
      <c r="A25" s="19"/>
      <c r="B25" s="19"/>
      <c r="C25" s="19"/>
      <c r="D25" s="19"/>
      <c r="E25" s="19"/>
      <c r="F25" s="19"/>
      <c r="G25" s="19"/>
    </row>
    <row r="26" spans="1:7" x14ac:dyDescent="0.25">
      <c r="A26" s="19"/>
      <c r="B26" s="19"/>
      <c r="C26" s="19"/>
      <c r="D26" s="19"/>
      <c r="E26" s="19"/>
      <c r="F26" s="19"/>
      <c r="G26" s="23">
        <f>SUM(G2:G25)</f>
        <v>241025.5</v>
      </c>
    </row>
    <row r="27" spans="1:7" x14ac:dyDescent="0.25">
      <c r="A27" s="19"/>
      <c r="B27" s="19"/>
      <c r="C27" s="19"/>
      <c r="D27" s="19"/>
      <c r="E27" s="19"/>
      <c r="F27" s="19"/>
      <c r="G27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12" sqref="A12"/>
    </sheetView>
  </sheetViews>
  <sheetFormatPr defaultColWidth="8.85546875" defaultRowHeight="15" x14ac:dyDescent="0.25"/>
  <cols>
    <col min="1" max="1" width="82.5703125" customWidth="1"/>
    <col min="3" max="3" width="4.42578125" bestFit="1" customWidth="1"/>
    <col min="4" max="4" width="6" bestFit="1" customWidth="1"/>
    <col min="6" max="6" width="4.7109375" customWidth="1"/>
    <col min="7" max="7" width="13.140625" bestFit="1" customWidth="1"/>
  </cols>
  <sheetData>
    <row r="1" spans="1:7" s="6" customFormat="1" ht="30.75" customHeight="1" x14ac:dyDescent="0.25">
      <c r="A1" s="10" t="s">
        <v>3</v>
      </c>
      <c r="B1" s="8" t="s">
        <v>19</v>
      </c>
      <c r="C1" s="8" t="s">
        <v>20</v>
      </c>
      <c r="D1" s="10" t="s">
        <v>21</v>
      </c>
      <c r="E1" s="9" t="s">
        <v>22</v>
      </c>
      <c r="G1" s="6" t="s">
        <v>23</v>
      </c>
    </row>
    <row r="2" spans="1:7" x14ac:dyDescent="0.25">
      <c r="A2" s="2" t="s">
        <v>18</v>
      </c>
      <c r="B2" s="2">
        <v>12</v>
      </c>
      <c r="C2">
        <v>12</v>
      </c>
      <c r="D2" s="3">
        <v>378</v>
      </c>
      <c r="E2" s="4">
        <v>19.899999999999999</v>
      </c>
      <c r="G2" s="5">
        <f>E2*D2</f>
        <v>7522.2</v>
      </c>
    </row>
    <row r="3" spans="1:7" x14ac:dyDescent="0.25">
      <c r="A3" s="2" t="s">
        <v>24</v>
      </c>
      <c r="B3" s="2">
        <v>576</v>
      </c>
      <c r="C3">
        <v>18</v>
      </c>
      <c r="D3" s="3">
        <v>450</v>
      </c>
      <c r="E3" s="4">
        <v>9.9</v>
      </c>
      <c r="G3" s="5">
        <f t="shared" ref="G3:G4" si="0">E3*D3</f>
        <v>4455</v>
      </c>
    </row>
    <row r="4" spans="1:7" x14ac:dyDescent="0.25">
      <c r="A4" s="2" t="s">
        <v>25</v>
      </c>
      <c r="B4" s="2">
        <v>168</v>
      </c>
      <c r="C4">
        <v>12</v>
      </c>
      <c r="D4" s="3">
        <v>5383</v>
      </c>
      <c r="E4" s="4">
        <v>39.9</v>
      </c>
      <c r="G4" s="5">
        <f t="shared" si="0"/>
        <v>214781.69999999998</v>
      </c>
    </row>
    <row r="6" spans="1:7" x14ac:dyDescent="0.25">
      <c r="G6" s="5">
        <f>SUM(G2:G5)</f>
        <v>226758.9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DUVET COVER</vt:lpstr>
      <vt:lpstr>BABY DISNEY</vt:lpstr>
      <vt:lpstr>PLAID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2023-09-25T13:26:54Z</dcterms:created>
  <dcterms:modified xsi:type="dcterms:W3CDTF">2025-01-06T14:10:08Z</dcterms:modified>
</cp:coreProperties>
</file>