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INFO" sheetId="1" r:id="rId1"/>
  </sheets>
  <definedNames>
    <definedName name="_xlnm._FilterDatabase" localSheetId="0" hidden="1">INFO!$A$2:$Y$101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1" l="1"/>
  <c r="W60" i="1" l="1"/>
  <c r="W25" i="1"/>
  <c r="W5" i="1"/>
  <c r="W1" i="1" l="1"/>
</calcChain>
</file>

<file path=xl/sharedStrings.xml><?xml version="1.0" encoding="utf-8"?>
<sst xmlns="http://schemas.openxmlformats.org/spreadsheetml/2006/main" count="817" uniqueCount="142">
  <si>
    <t>PICTURE</t>
  </si>
  <si>
    <t>COLLECTION</t>
  </si>
  <si>
    <t>SEASON</t>
  </si>
  <si>
    <t>LINE</t>
  </si>
  <si>
    <t>ARTICLE CODE</t>
  </si>
  <si>
    <t>GENDER</t>
  </si>
  <si>
    <t>ARTICLE REF</t>
  </si>
  <si>
    <t>COLOR</t>
  </si>
  <si>
    <t>ASSORTMENT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</si>
  <si>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</si>
  <si>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</si>
  <si>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</si>
  <si>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</si>
  <si>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</si>
  <si>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</si>
  <si>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</si>
  <si>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</si>
  <si>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</si>
  <si>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</si>
  <si>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</si>
  <si>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</si>
  <si>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QTY X BOX</t>
  </si>
  <si>
    <t>TOT BOXES</t>
  </si>
  <si>
    <t>TOT QTY</t>
  </si>
  <si>
    <t>RRP</t>
  </si>
  <si>
    <t>SMU</t>
  </si>
  <si>
    <t>E25</t>
  </si>
  <si>
    <t>ASTRID</t>
  </si>
  <si>
    <t>ASTRID001W/5Y1</t>
  </si>
  <si>
    <t>WOMEN</t>
  </si>
  <si>
    <t>ASTRID001</t>
  </si>
  <si>
    <t>BLK</t>
  </si>
  <si>
    <t>D12 USPA</t>
  </si>
  <si>
    <t>R12 USPA</t>
  </si>
  <si>
    <t>BLU005</t>
  </si>
  <si>
    <t>LBE005</t>
  </si>
  <si>
    <t>ASTRID002W/5Y1</t>
  </si>
  <si>
    <t>ASTRID002</t>
  </si>
  <si>
    <t>BRW008</t>
  </si>
  <si>
    <t>WHI</t>
  </si>
  <si>
    <t>BETSY</t>
  </si>
  <si>
    <t>BETSY003W/5Y1</t>
  </si>
  <si>
    <t>BETSY003</t>
  </si>
  <si>
    <t>LBE</t>
  </si>
  <si>
    <t>KITTY</t>
  </si>
  <si>
    <t>KITTY004W/5TH1</t>
  </si>
  <si>
    <t>KITTY004</t>
  </si>
  <si>
    <t>LBE-OLI01</t>
  </si>
  <si>
    <t>LGR003</t>
  </si>
  <si>
    <t>WHI-LGR03</t>
  </si>
  <si>
    <t>MARLYN</t>
  </si>
  <si>
    <t>MARLYN001W/5Y4</t>
  </si>
  <si>
    <t>MARLYN001C</t>
  </si>
  <si>
    <t>WHI-PIN07</t>
  </si>
  <si>
    <t>MARLYN004W/5NH1</t>
  </si>
  <si>
    <t>MARLYN004</t>
  </si>
  <si>
    <t>BEI</t>
  </si>
  <si>
    <t>GRE</t>
  </si>
  <si>
    <t>LBL</t>
  </si>
  <si>
    <t>LGR</t>
  </si>
  <si>
    <t>WHI-BEI01</t>
  </si>
  <si>
    <t>WHI-PIN01</t>
  </si>
  <si>
    <t>YVONNE</t>
  </si>
  <si>
    <t>YVONNE001W/5Y2</t>
  </si>
  <si>
    <t>YVONNE001A</t>
  </si>
  <si>
    <t>WHI-FUX01</t>
  </si>
  <si>
    <t>YVONNE002W/5MH1</t>
  </si>
  <si>
    <t>YVONNE002</t>
  </si>
  <si>
    <t>BLU022</t>
  </si>
  <si>
    <t>NUD006</t>
  </si>
  <si>
    <t>YVONNE002W/5MH2</t>
  </si>
  <si>
    <t>YVONNE002A</t>
  </si>
  <si>
    <t>GOL</t>
  </si>
  <si>
    <t>SIL</t>
  </si>
  <si>
    <t>ZABRY</t>
  </si>
  <si>
    <t>ZABRY001W/5YN1</t>
  </si>
  <si>
    <t>ZABRY001</t>
  </si>
  <si>
    <t>WHI-GOL02</t>
  </si>
  <si>
    <t>WHI-LIL02</t>
  </si>
  <si>
    <t>ATHOS</t>
  </si>
  <si>
    <t>ATHOS003M/5CH1</t>
  </si>
  <si>
    <t>MEN</t>
  </si>
  <si>
    <t>ATHOS003</t>
  </si>
  <si>
    <t>WHI-BLU04</t>
  </si>
  <si>
    <t>C12 USPA</t>
  </si>
  <si>
    <t>BYRON</t>
  </si>
  <si>
    <t>BYRON004M/5TH1</t>
  </si>
  <si>
    <t>BYRON004</t>
  </si>
  <si>
    <t>GRY</t>
  </si>
  <si>
    <t>GEORGE</t>
  </si>
  <si>
    <t>GEORGE002M/5Y1</t>
  </si>
  <si>
    <t>GEORGE002</t>
  </si>
  <si>
    <t>KS6 USPA</t>
  </si>
  <si>
    <t>KS8 USPA</t>
  </si>
  <si>
    <t>GEORGE004M/5Y1</t>
  </si>
  <si>
    <t>GEORGE004</t>
  </si>
  <si>
    <t>X12 USPA</t>
  </si>
  <si>
    <t>NOBIL</t>
  </si>
  <si>
    <t>NOBIL003M/5HY9</t>
  </si>
  <si>
    <t>NOBIL003O</t>
  </si>
  <si>
    <t>BEI002</t>
  </si>
  <si>
    <t>LGR-BLK01</t>
  </si>
  <si>
    <t>NOBIL014M/5TH1</t>
  </si>
  <si>
    <t>NOBIL014</t>
  </si>
  <si>
    <t>BLK-LGR02</t>
  </si>
  <si>
    <t>ROKKO</t>
  </si>
  <si>
    <t>ROKKO001M/5YH1</t>
  </si>
  <si>
    <t>ROKKO001K</t>
  </si>
  <si>
    <t>BEI-LBE01</t>
  </si>
  <si>
    <t>BLU-DBL02</t>
  </si>
  <si>
    <t>ROKKO011M/5CH1</t>
  </si>
  <si>
    <t>ROKKO011A</t>
  </si>
  <si>
    <t>WHI-LGR07</t>
  </si>
  <si>
    <t>STEVE</t>
  </si>
  <si>
    <t>STEVE001M/5Y1</t>
  </si>
  <si>
    <t>STEVE001</t>
  </si>
  <si>
    <t>BWR</t>
  </si>
  <si>
    <t>DBL</t>
  </si>
  <si>
    <t>WHI-BLK01</t>
  </si>
  <si>
    <t>STEVE003M/5Y1</t>
  </si>
  <si>
    <t>STEVE003</t>
  </si>
  <si>
    <t>WHI-DBL05</t>
  </si>
  <si>
    <t>STEVE004M/5YH1</t>
  </si>
  <si>
    <t>STEVE004</t>
  </si>
  <si>
    <t>DBL-RED04</t>
  </si>
  <si>
    <t>WHI-CUO01</t>
  </si>
  <si>
    <t>WHI-GRE01</t>
  </si>
  <si>
    <t>WHI-ORA01</t>
  </si>
  <si>
    <t>WHI-RED08</t>
  </si>
  <si>
    <t>TABRY</t>
  </si>
  <si>
    <t>TABRY003M/5HT4</t>
  </si>
  <si>
    <t>TABRY003C</t>
  </si>
  <si>
    <t>DBL-RED03</t>
  </si>
  <si>
    <t>LBE-CRE01</t>
  </si>
  <si>
    <t>TABRY007M/5HT3</t>
  </si>
  <si>
    <t>TABRY007D</t>
  </si>
  <si>
    <t>GRY-LGR02</t>
  </si>
  <si>
    <t>TABRY009M/5HN1</t>
  </si>
  <si>
    <t>TABRY009</t>
  </si>
  <si>
    <t>BLU-RED05</t>
  </si>
  <si>
    <t>LBR-DBR01</t>
  </si>
  <si>
    <t>RED-BLU02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</si>
</sst>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1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67</xdr:row>
      <xdr:rowOff>63500</xdr:rowOff>
    </xdr:from>
    <xdr:to>
      <xdr:col>0</xdr:col>
      <xdr:colOff>1079500</xdr:colOff>
      <xdr:row>67</xdr:row>
      <xdr:rowOff>990600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FE3A105-63CE-4206-AABD-249D4E992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83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68</xdr:row>
      <xdr:rowOff>63500</xdr:rowOff>
    </xdr:from>
    <xdr:to>
      <xdr:col>0</xdr:col>
      <xdr:colOff>1079500</xdr:colOff>
      <xdr:row>68</xdr:row>
      <xdr:rowOff>990600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0EAEB28-6E8B-4684-BB2E-C0CF8C2BF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87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69</xdr:row>
      <xdr:rowOff>63500</xdr:rowOff>
    </xdr:from>
    <xdr:to>
      <xdr:col>0</xdr:col>
      <xdr:colOff>1079500</xdr:colOff>
      <xdr:row>69</xdr:row>
      <xdr:rowOff>990600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108DF98-2B25-4194-8CF5-3DD015541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6466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70</xdr:row>
      <xdr:rowOff>63500</xdr:rowOff>
    </xdr:from>
    <xdr:to>
      <xdr:col>0</xdr:col>
      <xdr:colOff>1079500</xdr:colOff>
      <xdr:row>70</xdr:row>
      <xdr:rowOff>990600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0F6FAB65-7C6F-4D05-9D4C-D050870E0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058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71</xdr:row>
      <xdr:rowOff>63500</xdr:rowOff>
    </xdr:from>
    <xdr:to>
      <xdr:col>0</xdr:col>
      <xdr:colOff>1079500</xdr:colOff>
      <xdr:row>71</xdr:row>
      <xdr:rowOff>990600</xdr:rowOff>
    </xdr:to>
    <xdr:pic>
      <xdr:nvPicPr>
        <xdr:cNvPr id="6" name="Immagine 6">
          <a:extLst>
            <a:ext uri="{FF2B5EF4-FFF2-40B4-BE49-F238E27FC236}">
              <a16:creationId xmlns:a16="http://schemas.microsoft.com/office/drawing/2014/main" xmlns="" id="{E5138FF6-31A6-47D8-BE45-C7D0F0168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650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72</xdr:row>
      <xdr:rowOff>63500</xdr:rowOff>
    </xdr:from>
    <xdr:to>
      <xdr:col>0</xdr:col>
      <xdr:colOff>1079500</xdr:colOff>
      <xdr:row>72</xdr:row>
      <xdr:rowOff>990600</xdr:rowOff>
    </xdr:to>
    <xdr:pic>
      <xdr:nvPicPr>
        <xdr:cNvPr id="7" name="Immagine 7">
          <a:extLst>
            <a:ext uri="{FF2B5EF4-FFF2-40B4-BE49-F238E27FC236}">
              <a16:creationId xmlns:a16="http://schemas.microsoft.com/office/drawing/2014/main" xmlns="" id="{074B4672-2738-4CEE-A245-37CC7EEE3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242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73</xdr:row>
      <xdr:rowOff>63500</xdr:rowOff>
    </xdr:from>
    <xdr:to>
      <xdr:col>0</xdr:col>
      <xdr:colOff>1079500</xdr:colOff>
      <xdr:row>73</xdr:row>
      <xdr:rowOff>990600</xdr:rowOff>
    </xdr:to>
    <xdr:pic>
      <xdr:nvPicPr>
        <xdr:cNvPr id="8" name="Immagine 8">
          <a:extLst>
            <a:ext uri="{FF2B5EF4-FFF2-40B4-BE49-F238E27FC236}">
              <a16:creationId xmlns:a16="http://schemas.microsoft.com/office/drawing/2014/main" xmlns="" id="{6E6740CA-BEAE-4D13-899A-37BF4226F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83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74</xdr:row>
      <xdr:rowOff>63500</xdr:rowOff>
    </xdr:from>
    <xdr:to>
      <xdr:col>0</xdr:col>
      <xdr:colOff>1079500</xdr:colOff>
      <xdr:row>74</xdr:row>
      <xdr:rowOff>990600</xdr:rowOff>
    </xdr:to>
    <xdr:pic>
      <xdr:nvPicPr>
        <xdr:cNvPr id="9" name="Immagine 9">
          <a:extLst>
            <a:ext uri="{FF2B5EF4-FFF2-40B4-BE49-F238E27FC236}">
              <a16:creationId xmlns:a16="http://schemas.microsoft.com/office/drawing/2014/main" xmlns="" id="{08D59E75-35DC-470C-A890-7CF449EBF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425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75</xdr:row>
      <xdr:rowOff>63500</xdr:rowOff>
    </xdr:from>
    <xdr:to>
      <xdr:col>0</xdr:col>
      <xdr:colOff>1079500</xdr:colOff>
      <xdr:row>75</xdr:row>
      <xdr:rowOff>990600</xdr:rowOff>
    </xdr:to>
    <xdr:pic>
      <xdr:nvPicPr>
        <xdr:cNvPr id="10" name="Immagine 10">
          <a:extLst>
            <a:ext uri="{FF2B5EF4-FFF2-40B4-BE49-F238E27FC236}">
              <a16:creationId xmlns:a16="http://schemas.microsoft.com/office/drawing/2014/main" xmlns="" id="{895A8735-4EA1-453C-8AA9-2794FCB61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017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76</xdr:row>
      <xdr:rowOff>63500</xdr:rowOff>
    </xdr:from>
    <xdr:to>
      <xdr:col>0</xdr:col>
      <xdr:colOff>1079500</xdr:colOff>
      <xdr:row>76</xdr:row>
      <xdr:rowOff>990600</xdr:rowOff>
    </xdr:to>
    <xdr:pic>
      <xdr:nvPicPr>
        <xdr:cNvPr id="11" name="Immagine 11">
          <a:extLst>
            <a:ext uri="{FF2B5EF4-FFF2-40B4-BE49-F238E27FC236}">
              <a16:creationId xmlns:a16="http://schemas.microsoft.com/office/drawing/2014/main" xmlns="" id="{6742E12E-0F04-4DE9-9F1A-9EBC0FB21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60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77</xdr:row>
      <xdr:rowOff>63500</xdr:rowOff>
    </xdr:from>
    <xdr:to>
      <xdr:col>0</xdr:col>
      <xdr:colOff>1079500</xdr:colOff>
      <xdr:row>77</xdr:row>
      <xdr:rowOff>990600</xdr:rowOff>
    </xdr:to>
    <xdr:pic>
      <xdr:nvPicPr>
        <xdr:cNvPr id="12" name="Immagine 12">
          <a:extLst>
            <a:ext uri="{FF2B5EF4-FFF2-40B4-BE49-F238E27FC236}">
              <a16:creationId xmlns:a16="http://schemas.microsoft.com/office/drawing/2014/main" xmlns="" id="{B841E26B-9BC8-4AC3-A807-FD837719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120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78</xdr:row>
      <xdr:rowOff>63500</xdr:rowOff>
    </xdr:from>
    <xdr:to>
      <xdr:col>0</xdr:col>
      <xdr:colOff>1079500</xdr:colOff>
      <xdr:row>78</xdr:row>
      <xdr:rowOff>990600</xdr:rowOff>
    </xdr:to>
    <xdr:pic>
      <xdr:nvPicPr>
        <xdr:cNvPr id="13" name="Immagine 13">
          <a:extLst>
            <a:ext uri="{FF2B5EF4-FFF2-40B4-BE49-F238E27FC236}">
              <a16:creationId xmlns:a16="http://schemas.microsoft.com/office/drawing/2014/main" xmlns="" id="{2C00D46B-E2E6-4817-BC47-0B14C36BF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179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79</xdr:row>
      <xdr:rowOff>63500</xdr:rowOff>
    </xdr:from>
    <xdr:to>
      <xdr:col>0</xdr:col>
      <xdr:colOff>1079500</xdr:colOff>
      <xdr:row>79</xdr:row>
      <xdr:rowOff>990600</xdr:rowOff>
    </xdr:to>
    <xdr:pic>
      <xdr:nvPicPr>
        <xdr:cNvPr id="14" name="Immagine 14">
          <a:extLst>
            <a:ext uri="{FF2B5EF4-FFF2-40B4-BE49-F238E27FC236}">
              <a16:creationId xmlns:a16="http://schemas.microsoft.com/office/drawing/2014/main" xmlns="" id="{4C1F9BB6-19C4-4E5C-BD39-866F4F9C2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238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80</xdr:row>
      <xdr:rowOff>63500</xdr:rowOff>
    </xdr:from>
    <xdr:to>
      <xdr:col>0</xdr:col>
      <xdr:colOff>1079500</xdr:colOff>
      <xdr:row>80</xdr:row>
      <xdr:rowOff>990600</xdr:rowOff>
    </xdr:to>
    <xdr:pic>
      <xdr:nvPicPr>
        <xdr:cNvPr id="15" name="Immagine 15">
          <a:extLst>
            <a:ext uri="{FF2B5EF4-FFF2-40B4-BE49-F238E27FC236}">
              <a16:creationId xmlns:a16="http://schemas.microsoft.com/office/drawing/2014/main" xmlns="" id="{F561F858-F083-4959-AD6F-8869B6E5A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297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81</xdr:row>
      <xdr:rowOff>63500</xdr:rowOff>
    </xdr:from>
    <xdr:to>
      <xdr:col>0</xdr:col>
      <xdr:colOff>1079500</xdr:colOff>
      <xdr:row>81</xdr:row>
      <xdr:rowOff>990600</xdr:rowOff>
    </xdr:to>
    <xdr:pic>
      <xdr:nvPicPr>
        <xdr:cNvPr id="16" name="Immagine 16">
          <a:extLst>
            <a:ext uri="{FF2B5EF4-FFF2-40B4-BE49-F238E27FC236}">
              <a16:creationId xmlns:a16="http://schemas.microsoft.com/office/drawing/2014/main" xmlns="" id="{BD1F005E-2291-48A2-A0F1-15789618A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356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82</xdr:row>
      <xdr:rowOff>63500</xdr:rowOff>
    </xdr:from>
    <xdr:to>
      <xdr:col>0</xdr:col>
      <xdr:colOff>1079500</xdr:colOff>
      <xdr:row>82</xdr:row>
      <xdr:rowOff>990600</xdr:rowOff>
    </xdr:to>
    <xdr:pic>
      <xdr:nvPicPr>
        <xdr:cNvPr id="17" name="Immagine 17">
          <a:extLst>
            <a:ext uri="{FF2B5EF4-FFF2-40B4-BE49-F238E27FC236}">
              <a16:creationId xmlns:a16="http://schemas.microsoft.com/office/drawing/2014/main" xmlns="" id="{4AB4EE25-C0BA-4F9F-B3FC-250201807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416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83</xdr:row>
      <xdr:rowOff>63500</xdr:rowOff>
    </xdr:from>
    <xdr:to>
      <xdr:col>0</xdr:col>
      <xdr:colOff>1079500</xdr:colOff>
      <xdr:row>83</xdr:row>
      <xdr:rowOff>990600</xdr:rowOff>
    </xdr:to>
    <xdr:pic>
      <xdr:nvPicPr>
        <xdr:cNvPr id="18" name="Immagine 18">
          <a:extLst>
            <a:ext uri="{FF2B5EF4-FFF2-40B4-BE49-F238E27FC236}">
              <a16:creationId xmlns:a16="http://schemas.microsoft.com/office/drawing/2014/main" xmlns="" id="{1127CEDB-2CCD-4899-9720-2FAC17701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475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84</xdr:row>
      <xdr:rowOff>63500</xdr:rowOff>
    </xdr:from>
    <xdr:to>
      <xdr:col>0</xdr:col>
      <xdr:colOff>1079500</xdr:colOff>
      <xdr:row>84</xdr:row>
      <xdr:rowOff>990600</xdr:rowOff>
    </xdr:to>
    <xdr:pic>
      <xdr:nvPicPr>
        <xdr:cNvPr id="19" name="Immagine 19">
          <a:extLst>
            <a:ext uri="{FF2B5EF4-FFF2-40B4-BE49-F238E27FC236}">
              <a16:creationId xmlns:a16="http://schemas.microsoft.com/office/drawing/2014/main" xmlns="" id="{209556AF-999F-40D8-860D-A603BF2D3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534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85</xdr:row>
      <xdr:rowOff>63500</xdr:rowOff>
    </xdr:from>
    <xdr:to>
      <xdr:col>0</xdr:col>
      <xdr:colOff>1079500</xdr:colOff>
      <xdr:row>85</xdr:row>
      <xdr:rowOff>990600</xdr:rowOff>
    </xdr:to>
    <xdr:pic>
      <xdr:nvPicPr>
        <xdr:cNvPr id="20" name="Immagine 20">
          <a:extLst>
            <a:ext uri="{FF2B5EF4-FFF2-40B4-BE49-F238E27FC236}">
              <a16:creationId xmlns:a16="http://schemas.microsoft.com/office/drawing/2014/main" xmlns="" id="{BAB5868D-C80E-43B8-876E-45064B34E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593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86</xdr:row>
      <xdr:rowOff>63500</xdr:rowOff>
    </xdr:from>
    <xdr:to>
      <xdr:col>0</xdr:col>
      <xdr:colOff>1079500</xdr:colOff>
      <xdr:row>86</xdr:row>
      <xdr:rowOff>990600</xdr:rowOff>
    </xdr:to>
    <xdr:pic>
      <xdr:nvPicPr>
        <xdr:cNvPr id="21" name="Immagine 21">
          <a:extLst>
            <a:ext uri="{FF2B5EF4-FFF2-40B4-BE49-F238E27FC236}">
              <a16:creationId xmlns:a16="http://schemas.microsoft.com/office/drawing/2014/main" xmlns="" id="{E5376222-D28E-429E-8176-96AE0073D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652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87</xdr:row>
      <xdr:rowOff>63500</xdr:rowOff>
    </xdr:from>
    <xdr:to>
      <xdr:col>0</xdr:col>
      <xdr:colOff>1079500</xdr:colOff>
      <xdr:row>87</xdr:row>
      <xdr:rowOff>990600</xdr:rowOff>
    </xdr:to>
    <xdr:pic>
      <xdr:nvPicPr>
        <xdr:cNvPr id="22" name="Immagine 22">
          <a:extLst>
            <a:ext uri="{FF2B5EF4-FFF2-40B4-BE49-F238E27FC236}">
              <a16:creationId xmlns:a16="http://schemas.microsoft.com/office/drawing/2014/main" xmlns="" id="{4A25E0E5-249D-4D38-B2F8-9381D95CB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11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88</xdr:row>
      <xdr:rowOff>63500</xdr:rowOff>
    </xdr:from>
    <xdr:to>
      <xdr:col>0</xdr:col>
      <xdr:colOff>1079500</xdr:colOff>
      <xdr:row>88</xdr:row>
      <xdr:rowOff>990600</xdr:rowOff>
    </xdr:to>
    <xdr:pic>
      <xdr:nvPicPr>
        <xdr:cNvPr id="23" name="Immagine 23">
          <a:extLst>
            <a:ext uri="{FF2B5EF4-FFF2-40B4-BE49-F238E27FC236}">
              <a16:creationId xmlns:a16="http://schemas.microsoft.com/office/drawing/2014/main" xmlns="" id="{D99EEF62-2D85-4145-838B-95A779B2C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7711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89</xdr:row>
      <xdr:rowOff>63500</xdr:rowOff>
    </xdr:from>
    <xdr:to>
      <xdr:col>0</xdr:col>
      <xdr:colOff>1079500</xdr:colOff>
      <xdr:row>89</xdr:row>
      <xdr:rowOff>990600</xdr:rowOff>
    </xdr:to>
    <xdr:pic>
      <xdr:nvPicPr>
        <xdr:cNvPr id="24" name="Immagine 24">
          <a:extLst>
            <a:ext uri="{FF2B5EF4-FFF2-40B4-BE49-F238E27FC236}">
              <a16:creationId xmlns:a16="http://schemas.microsoft.com/office/drawing/2014/main" xmlns="" id="{AF9905BA-700E-4259-A20E-B441CB47E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38302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90</xdr:row>
      <xdr:rowOff>63500</xdr:rowOff>
    </xdr:from>
    <xdr:to>
      <xdr:col>0</xdr:col>
      <xdr:colOff>1079500</xdr:colOff>
      <xdr:row>90</xdr:row>
      <xdr:rowOff>990600</xdr:rowOff>
    </xdr:to>
    <xdr:pic>
      <xdr:nvPicPr>
        <xdr:cNvPr id="25" name="Immagine 25">
          <a:extLst>
            <a:ext uri="{FF2B5EF4-FFF2-40B4-BE49-F238E27FC236}">
              <a16:creationId xmlns:a16="http://schemas.microsoft.com/office/drawing/2014/main" xmlns="" id="{619C66F2-6CF1-4EA9-A7A7-B85445391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48894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91</xdr:row>
      <xdr:rowOff>63500</xdr:rowOff>
    </xdr:from>
    <xdr:to>
      <xdr:col>0</xdr:col>
      <xdr:colOff>1079500</xdr:colOff>
      <xdr:row>91</xdr:row>
      <xdr:rowOff>990600</xdr:rowOff>
    </xdr:to>
    <xdr:pic>
      <xdr:nvPicPr>
        <xdr:cNvPr id="26" name="Immagine 26">
          <a:extLst>
            <a:ext uri="{FF2B5EF4-FFF2-40B4-BE49-F238E27FC236}">
              <a16:creationId xmlns:a16="http://schemas.microsoft.com/office/drawing/2014/main" xmlns="" id="{F97E4A9E-5EEA-46A9-B7CC-FF566B77F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59486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92</xdr:row>
      <xdr:rowOff>63500</xdr:rowOff>
    </xdr:from>
    <xdr:to>
      <xdr:col>0</xdr:col>
      <xdr:colOff>1079500</xdr:colOff>
      <xdr:row>92</xdr:row>
      <xdr:rowOff>990600</xdr:rowOff>
    </xdr:to>
    <xdr:pic>
      <xdr:nvPicPr>
        <xdr:cNvPr id="27" name="Immagine 27">
          <a:extLst>
            <a:ext uri="{FF2B5EF4-FFF2-40B4-BE49-F238E27FC236}">
              <a16:creationId xmlns:a16="http://schemas.microsoft.com/office/drawing/2014/main" xmlns="" id="{18233D4D-FFE8-4F62-A2B5-1B3F428A3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7007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93</xdr:row>
      <xdr:rowOff>63500</xdr:rowOff>
    </xdr:from>
    <xdr:to>
      <xdr:col>0</xdr:col>
      <xdr:colOff>1079500</xdr:colOff>
      <xdr:row>93</xdr:row>
      <xdr:rowOff>990600</xdr:rowOff>
    </xdr:to>
    <xdr:pic>
      <xdr:nvPicPr>
        <xdr:cNvPr id="28" name="Immagine 28">
          <a:extLst>
            <a:ext uri="{FF2B5EF4-FFF2-40B4-BE49-F238E27FC236}">
              <a16:creationId xmlns:a16="http://schemas.microsoft.com/office/drawing/2014/main" xmlns="" id="{D39D2F6C-9419-471E-809E-A9564370E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8067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94</xdr:row>
      <xdr:rowOff>63500</xdr:rowOff>
    </xdr:from>
    <xdr:to>
      <xdr:col>0</xdr:col>
      <xdr:colOff>1079500</xdr:colOff>
      <xdr:row>94</xdr:row>
      <xdr:rowOff>990600</xdr:rowOff>
    </xdr:to>
    <xdr:pic>
      <xdr:nvPicPr>
        <xdr:cNvPr id="29" name="Immagine 29">
          <a:extLst>
            <a:ext uri="{FF2B5EF4-FFF2-40B4-BE49-F238E27FC236}">
              <a16:creationId xmlns:a16="http://schemas.microsoft.com/office/drawing/2014/main" xmlns="" id="{5B76D66A-3775-4EDC-8DB8-FBB5D7EF6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9126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95</xdr:row>
      <xdr:rowOff>63500</xdr:rowOff>
    </xdr:from>
    <xdr:to>
      <xdr:col>0</xdr:col>
      <xdr:colOff>1079500</xdr:colOff>
      <xdr:row>95</xdr:row>
      <xdr:rowOff>990600</xdr:rowOff>
    </xdr:to>
    <xdr:pic>
      <xdr:nvPicPr>
        <xdr:cNvPr id="30" name="Immagine 30">
          <a:extLst>
            <a:ext uri="{FF2B5EF4-FFF2-40B4-BE49-F238E27FC236}">
              <a16:creationId xmlns:a16="http://schemas.microsoft.com/office/drawing/2014/main" xmlns="" id="{A6D32A06-6DB2-44AA-9802-EF6D2F3C3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01853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96</xdr:row>
      <xdr:rowOff>63500</xdr:rowOff>
    </xdr:from>
    <xdr:to>
      <xdr:col>0</xdr:col>
      <xdr:colOff>1079500</xdr:colOff>
      <xdr:row>96</xdr:row>
      <xdr:rowOff>990600</xdr:rowOff>
    </xdr:to>
    <xdr:pic>
      <xdr:nvPicPr>
        <xdr:cNvPr id="31" name="Immagine 31">
          <a:extLst>
            <a:ext uri="{FF2B5EF4-FFF2-40B4-BE49-F238E27FC236}">
              <a16:creationId xmlns:a16="http://schemas.microsoft.com/office/drawing/2014/main" xmlns="" id="{DFDBD9EE-DB2B-42F7-AFC8-2B7CCBC9A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2445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97</xdr:row>
      <xdr:rowOff>63500</xdr:rowOff>
    </xdr:from>
    <xdr:to>
      <xdr:col>0</xdr:col>
      <xdr:colOff>1079500</xdr:colOff>
      <xdr:row>97</xdr:row>
      <xdr:rowOff>990600</xdr:rowOff>
    </xdr:to>
    <xdr:pic>
      <xdr:nvPicPr>
        <xdr:cNvPr id="32" name="Immagine 32">
          <a:extLst>
            <a:ext uri="{FF2B5EF4-FFF2-40B4-BE49-F238E27FC236}">
              <a16:creationId xmlns:a16="http://schemas.microsoft.com/office/drawing/2014/main" xmlns="" id="{AA8F0BAE-3539-49FE-A2F7-F4B51C39B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303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98</xdr:row>
      <xdr:rowOff>63500</xdr:rowOff>
    </xdr:from>
    <xdr:to>
      <xdr:col>0</xdr:col>
      <xdr:colOff>1079500</xdr:colOff>
      <xdr:row>98</xdr:row>
      <xdr:rowOff>990600</xdr:rowOff>
    </xdr:to>
    <xdr:pic>
      <xdr:nvPicPr>
        <xdr:cNvPr id="33" name="Immagine 33">
          <a:extLst>
            <a:ext uri="{FF2B5EF4-FFF2-40B4-BE49-F238E27FC236}">
              <a16:creationId xmlns:a16="http://schemas.microsoft.com/office/drawing/2014/main" xmlns="" id="{F25AA447-0501-4D34-BFF8-A783CE88F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362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99</xdr:row>
      <xdr:rowOff>63500</xdr:rowOff>
    </xdr:from>
    <xdr:to>
      <xdr:col>0</xdr:col>
      <xdr:colOff>1079500</xdr:colOff>
      <xdr:row>99</xdr:row>
      <xdr:rowOff>990600</xdr:rowOff>
    </xdr:to>
    <xdr:pic>
      <xdr:nvPicPr>
        <xdr:cNvPr id="34" name="Immagine 34">
          <a:extLst>
            <a:ext uri="{FF2B5EF4-FFF2-40B4-BE49-F238E27FC236}">
              <a16:creationId xmlns:a16="http://schemas.microsoft.com/office/drawing/2014/main" xmlns="" id="{5AE9AB6C-7041-48FC-8FD4-DFB19F2BC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44220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100</xdr:row>
      <xdr:rowOff>63500</xdr:rowOff>
    </xdr:from>
    <xdr:to>
      <xdr:col>0</xdr:col>
      <xdr:colOff>1079500</xdr:colOff>
      <xdr:row>100</xdr:row>
      <xdr:rowOff>990600</xdr:rowOff>
    </xdr:to>
    <xdr:pic>
      <xdr:nvPicPr>
        <xdr:cNvPr id="35" name="Immagine 35">
          <a:extLst>
            <a:ext uri="{FF2B5EF4-FFF2-40B4-BE49-F238E27FC236}">
              <a16:creationId xmlns:a16="http://schemas.microsoft.com/office/drawing/2014/main" xmlns="" id="{4E69D031-C9A0-469F-818E-3438DB037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54812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</xdr:row>
      <xdr:rowOff>63500</xdr:rowOff>
    </xdr:from>
    <xdr:to>
      <xdr:col>0</xdr:col>
      <xdr:colOff>1079500</xdr:colOff>
      <xdr:row>2</xdr:row>
      <xdr:rowOff>990600</xdr:rowOff>
    </xdr:to>
    <xdr:pic>
      <xdr:nvPicPr>
        <xdr:cNvPr id="36" name="Immagine 1">
          <a:extLst>
            <a:ext uri="{FF2B5EF4-FFF2-40B4-BE49-F238E27FC236}">
              <a16:creationId xmlns:a16="http://schemas.microsoft.com/office/drawing/2014/main" xmlns="" id="{39ED6ED3-50D9-4175-AF9D-2E619D2DF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65404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</xdr:row>
      <xdr:rowOff>63500</xdr:rowOff>
    </xdr:from>
    <xdr:to>
      <xdr:col>0</xdr:col>
      <xdr:colOff>1079500</xdr:colOff>
      <xdr:row>3</xdr:row>
      <xdr:rowOff>990600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91DD47AF-3E21-4C51-AF12-F75EA5261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5996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</xdr:row>
      <xdr:rowOff>63500</xdr:rowOff>
    </xdr:from>
    <xdr:to>
      <xdr:col>0</xdr:col>
      <xdr:colOff>1079500</xdr:colOff>
      <xdr:row>4</xdr:row>
      <xdr:rowOff>990600</xdr:rowOff>
    </xdr:to>
    <xdr:pic>
      <xdr:nvPicPr>
        <xdr:cNvPr id="38" name="Immagine 5">
          <a:extLst>
            <a:ext uri="{FF2B5EF4-FFF2-40B4-BE49-F238E27FC236}">
              <a16:creationId xmlns:a16="http://schemas.microsoft.com/office/drawing/2014/main" xmlns="" id="{12574076-4B03-493D-AD3B-C7F516E98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658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</xdr:row>
      <xdr:rowOff>63500</xdr:rowOff>
    </xdr:from>
    <xdr:to>
      <xdr:col>0</xdr:col>
      <xdr:colOff>1079500</xdr:colOff>
      <xdr:row>5</xdr:row>
      <xdr:rowOff>990600</xdr:rowOff>
    </xdr:to>
    <xdr:pic>
      <xdr:nvPicPr>
        <xdr:cNvPr id="39" name="Immagine 7">
          <a:extLst>
            <a:ext uri="{FF2B5EF4-FFF2-40B4-BE49-F238E27FC236}">
              <a16:creationId xmlns:a16="http://schemas.microsoft.com/office/drawing/2014/main" xmlns="" id="{2493B20F-E05C-409F-811A-0E0C0D78B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97179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</xdr:row>
      <xdr:rowOff>63500</xdr:rowOff>
    </xdr:from>
    <xdr:to>
      <xdr:col>0</xdr:col>
      <xdr:colOff>1079500</xdr:colOff>
      <xdr:row>6</xdr:row>
      <xdr:rowOff>990600</xdr:rowOff>
    </xdr:to>
    <xdr:pic>
      <xdr:nvPicPr>
        <xdr:cNvPr id="40" name="Immagine 8">
          <a:extLst>
            <a:ext uri="{FF2B5EF4-FFF2-40B4-BE49-F238E27FC236}">
              <a16:creationId xmlns:a16="http://schemas.microsoft.com/office/drawing/2014/main" xmlns="" id="{96D3193C-60BB-45F1-94ED-326211FC8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7771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</xdr:row>
      <xdr:rowOff>63500</xdr:rowOff>
    </xdr:from>
    <xdr:to>
      <xdr:col>0</xdr:col>
      <xdr:colOff>1079500</xdr:colOff>
      <xdr:row>7</xdr:row>
      <xdr:rowOff>990600</xdr:rowOff>
    </xdr:to>
    <xdr:pic>
      <xdr:nvPicPr>
        <xdr:cNvPr id="41" name="Immagine 9">
          <a:extLst>
            <a:ext uri="{FF2B5EF4-FFF2-40B4-BE49-F238E27FC236}">
              <a16:creationId xmlns:a16="http://schemas.microsoft.com/office/drawing/2014/main" xmlns="" id="{A996B08C-38E3-4706-A539-04E208068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8363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</xdr:row>
      <xdr:rowOff>63500</xdr:rowOff>
    </xdr:from>
    <xdr:to>
      <xdr:col>0</xdr:col>
      <xdr:colOff>1079500</xdr:colOff>
      <xdr:row>8</xdr:row>
      <xdr:rowOff>990600</xdr:rowOff>
    </xdr:to>
    <xdr:pic>
      <xdr:nvPicPr>
        <xdr:cNvPr id="42" name="Immagine 10">
          <a:extLst>
            <a:ext uri="{FF2B5EF4-FFF2-40B4-BE49-F238E27FC236}">
              <a16:creationId xmlns:a16="http://schemas.microsoft.com/office/drawing/2014/main" xmlns="" id="{1D39CEF7-4DEB-44D5-B3E1-576857903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8955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</xdr:row>
      <xdr:rowOff>63500</xdr:rowOff>
    </xdr:from>
    <xdr:to>
      <xdr:col>0</xdr:col>
      <xdr:colOff>1079500</xdr:colOff>
      <xdr:row>9</xdr:row>
      <xdr:rowOff>990600</xdr:rowOff>
    </xdr:to>
    <xdr:pic>
      <xdr:nvPicPr>
        <xdr:cNvPr id="43" name="Immagine 11">
          <a:extLst>
            <a:ext uri="{FF2B5EF4-FFF2-40B4-BE49-F238E27FC236}">
              <a16:creationId xmlns:a16="http://schemas.microsoft.com/office/drawing/2014/main" xmlns="" id="{9D46C1AF-1C78-4027-8CF5-9CBBE171E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3954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</xdr:row>
      <xdr:rowOff>63500</xdr:rowOff>
    </xdr:from>
    <xdr:to>
      <xdr:col>0</xdr:col>
      <xdr:colOff>1079500</xdr:colOff>
      <xdr:row>10</xdr:row>
      <xdr:rowOff>990600</xdr:rowOff>
    </xdr:to>
    <xdr:pic>
      <xdr:nvPicPr>
        <xdr:cNvPr id="44" name="Immagine 12">
          <a:extLst>
            <a:ext uri="{FF2B5EF4-FFF2-40B4-BE49-F238E27FC236}">
              <a16:creationId xmlns:a16="http://schemas.microsoft.com/office/drawing/2014/main" xmlns="" id="{5E5026C6-927E-4DCC-B3F9-BCA8C70B6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0138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</xdr:row>
      <xdr:rowOff>63500</xdr:rowOff>
    </xdr:from>
    <xdr:to>
      <xdr:col>0</xdr:col>
      <xdr:colOff>1079500</xdr:colOff>
      <xdr:row>11</xdr:row>
      <xdr:rowOff>990600</xdr:rowOff>
    </xdr:to>
    <xdr:pic>
      <xdr:nvPicPr>
        <xdr:cNvPr id="45" name="Immagine 13">
          <a:extLst>
            <a:ext uri="{FF2B5EF4-FFF2-40B4-BE49-F238E27FC236}">
              <a16:creationId xmlns:a16="http://schemas.microsoft.com/office/drawing/2014/main" xmlns="" id="{1607FA8D-4697-46A2-BB93-14BBD1E78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60730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</xdr:row>
      <xdr:rowOff>63500</xdr:rowOff>
    </xdr:from>
    <xdr:to>
      <xdr:col>0</xdr:col>
      <xdr:colOff>1079500</xdr:colOff>
      <xdr:row>12</xdr:row>
      <xdr:rowOff>990600</xdr:rowOff>
    </xdr:to>
    <xdr:pic>
      <xdr:nvPicPr>
        <xdr:cNvPr id="46" name="Immagine 14">
          <a:extLst>
            <a:ext uri="{FF2B5EF4-FFF2-40B4-BE49-F238E27FC236}">
              <a16:creationId xmlns:a16="http://schemas.microsoft.com/office/drawing/2014/main" xmlns="" id="{0652C6DB-0290-4767-9D0A-645D95EB8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1322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</xdr:row>
      <xdr:rowOff>63500</xdr:rowOff>
    </xdr:from>
    <xdr:to>
      <xdr:col>0</xdr:col>
      <xdr:colOff>1079500</xdr:colOff>
      <xdr:row>13</xdr:row>
      <xdr:rowOff>990600</xdr:rowOff>
    </xdr:to>
    <xdr:pic>
      <xdr:nvPicPr>
        <xdr:cNvPr id="47" name="Immagine 15">
          <a:extLst>
            <a:ext uri="{FF2B5EF4-FFF2-40B4-BE49-F238E27FC236}">
              <a16:creationId xmlns:a16="http://schemas.microsoft.com/office/drawing/2014/main" xmlns="" id="{D6B96DE2-EF32-44C2-B827-E7D1E6257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81914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</xdr:row>
      <xdr:rowOff>63500</xdr:rowOff>
    </xdr:from>
    <xdr:to>
      <xdr:col>0</xdr:col>
      <xdr:colOff>1079500</xdr:colOff>
      <xdr:row>14</xdr:row>
      <xdr:rowOff>990600</xdr:rowOff>
    </xdr:to>
    <xdr:pic>
      <xdr:nvPicPr>
        <xdr:cNvPr id="48" name="Immagine 16">
          <a:extLst>
            <a:ext uri="{FF2B5EF4-FFF2-40B4-BE49-F238E27FC236}">
              <a16:creationId xmlns:a16="http://schemas.microsoft.com/office/drawing/2014/main" xmlns="" id="{F4DFE9D9-0FBB-4575-A2E0-FC0CF2587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92506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</xdr:row>
      <xdr:rowOff>63500</xdr:rowOff>
    </xdr:from>
    <xdr:to>
      <xdr:col>0</xdr:col>
      <xdr:colOff>1079500</xdr:colOff>
      <xdr:row>15</xdr:row>
      <xdr:rowOff>990600</xdr:rowOff>
    </xdr:to>
    <xdr:pic>
      <xdr:nvPicPr>
        <xdr:cNvPr id="49" name="Immagine 17">
          <a:extLst>
            <a:ext uri="{FF2B5EF4-FFF2-40B4-BE49-F238E27FC236}">
              <a16:creationId xmlns:a16="http://schemas.microsoft.com/office/drawing/2014/main" xmlns="" id="{7A442537-356A-406E-BC4C-2C09D9AA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03097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</xdr:row>
      <xdr:rowOff>63500</xdr:rowOff>
    </xdr:from>
    <xdr:to>
      <xdr:col>0</xdr:col>
      <xdr:colOff>1079500</xdr:colOff>
      <xdr:row>16</xdr:row>
      <xdr:rowOff>990600</xdr:rowOff>
    </xdr:to>
    <xdr:pic>
      <xdr:nvPicPr>
        <xdr:cNvPr id="50" name="Immagine 18">
          <a:extLst>
            <a:ext uri="{FF2B5EF4-FFF2-40B4-BE49-F238E27FC236}">
              <a16:creationId xmlns:a16="http://schemas.microsoft.com/office/drawing/2014/main" xmlns="" id="{894995AD-FB27-4C1A-B708-9424B3F7C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13689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</xdr:row>
      <xdr:rowOff>63500</xdr:rowOff>
    </xdr:from>
    <xdr:to>
      <xdr:col>0</xdr:col>
      <xdr:colOff>1079500</xdr:colOff>
      <xdr:row>17</xdr:row>
      <xdr:rowOff>990600</xdr:rowOff>
    </xdr:to>
    <xdr:pic>
      <xdr:nvPicPr>
        <xdr:cNvPr id="51" name="Immagine 19">
          <a:extLst>
            <a:ext uri="{FF2B5EF4-FFF2-40B4-BE49-F238E27FC236}">
              <a16:creationId xmlns:a16="http://schemas.microsoft.com/office/drawing/2014/main" xmlns="" id="{48136AC0-54F6-40EE-9BC3-834F5AE2D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4281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</xdr:row>
      <xdr:rowOff>63500</xdr:rowOff>
    </xdr:from>
    <xdr:to>
      <xdr:col>0</xdr:col>
      <xdr:colOff>1079500</xdr:colOff>
      <xdr:row>18</xdr:row>
      <xdr:rowOff>990600</xdr:rowOff>
    </xdr:to>
    <xdr:pic>
      <xdr:nvPicPr>
        <xdr:cNvPr id="52" name="Immagine 21">
          <a:extLst>
            <a:ext uri="{FF2B5EF4-FFF2-40B4-BE49-F238E27FC236}">
              <a16:creationId xmlns:a16="http://schemas.microsoft.com/office/drawing/2014/main" xmlns="" id="{4518E54E-0898-4A03-B6BE-CF4F47BDD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34873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</xdr:row>
      <xdr:rowOff>63500</xdr:rowOff>
    </xdr:from>
    <xdr:to>
      <xdr:col>0</xdr:col>
      <xdr:colOff>1079500</xdr:colOff>
      <xdr:row>19</xdr:row>
      <xdr:rowOff>990600</xdr:rowOff>
    </xdr:to>
    <xdr:pic>
      <xdr:nvPicPr>
        <xdr:cNvPr id="53" name="Immagine 22">
          <a:extLst>
            <a:ext uri="{FF2B5EF4-FFF2-40B4-BE49-F238E27FC236}">
              <a16:creationId xmlns:a16="http://schemas.microsoft.com/office/drawing/2014/main" xmlns="" id="{4770B379-2A24-40A4-93D9-19DDAA489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546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</xdr:row>
      <xdr:rowOff>63500</xdr:rowOff>
    </xdr:from>
    <xdr:to>
      <xdr:col>0</xdr:col>
      <xdr:colOff>1079500</xdr:colOff>
      <xdr:row>20</xdr:row>
      <xdr:rowOff>990600</xdr:rowOff>
    </xdr:to>
    <xdr:pic>
      <xdr:nvPicPr>
        <xdr:cNvPr id="54" name="Immagine 23">
          <a:extLst>
            <a:ext uri="{FF2B5EF4-FFF2-40B4-BE49-F238E27FC236}">
              <a16:creationId xmlns:a16="http://schemas.microsoft.com/office/drawing/2014/main" xmlns="" id="{070ADAF0-0EC4-49BB-90C7-8C8967268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6056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</xdr:row>
      <xdr:rowOff>63500</xdr:rowOff>
    </xdr:from>
    <xdr:to>
      <xdr:col>0</xdr:col>
      <xdr:colOff>1079500</xdr:colOff>
      <xdr:row>21</xdr:row>
      <xdr:rowOff>990600</xdr:rowOff>
    </xdr:to>
    <xdr:pic>
      <xdr:nvPicPr>
        <xdr:cNvPr id="55" name="Immagine 24">
          <a:extLst>
            <a:ext uri="{FF2B5EF4-FFF2-40B4-BE49-F238E27FC236}">
              <a16:creationId xmlns:a16="http://schemas.microsoft.com/office/drawing/2014/main" xmlns="" id="{AEE32A14-CCA2-4D6E-AD02-75EBBBC84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66648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</xdr:row>
      <xdr:rowOff>63500</xdr:rowOff>
    </xdr:from>
    <xdr:to>
      <xdr:col>0</xdr:col>
      <xdr:colOff>1079500</xdr:colOff>
      <xdr:row>22</xdr:row>
      <xdr:rowOff>990600</xdr:rowOff>
    </xdr:to>
    <xdr:pic>
      <xdr:nvPicPr>
        <xdr:cNvPr id="56" name="Immagine 25">
          <a:extLst>
            <a:ext uri="{FF2B5EF4-FFF2-40B4-BE49-F238E27FC236}">
              <a16:creationId xmlns:a16="http://schemas.microsoft.com/office/drawing/2014/main" xmlns="" id="{6541B819-0475-4104-B72E-A751799A1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77240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</xdr:row>
      <xdr:rowOff>63500</xdr:rowOff>
    </xdr:from>
    <xdr:to>
      <xdr:col>0</xdr:col>
      <xdr:colOff>1079500</xdr:colOff>
      <xdr:row>23</xdr:row>
      <xdr:rowOff>990600</xdr:rowOff>
    </xdr:to>
    <xdr:pic>
      <xdr:nvPicPr>
        <xdr:cNvPr id="57" name="Immagine 26">
          <a:extLst>
            <a:ext uri="{FF2B5EF4-FFF2-40B4-BE49-F238E27FC236}">
              <a16:creationId xmlns:a16="http://schemas.microsoft.com/office/drawing/2014/main" xmlns="" id="{DFB3F8EA-EDBC-48F7-9BE5-77E653C46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7832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</xdr:row>
      <xdr:rowOff>63500</xdr:rowOff>
    </xdr:from>
    <xdr:to>
      <xdr:col>0</xdr:col>
      <xdr:colOff>1079500</xdr:colOff>
      <xdr:row>24</xdr:row>
      <xdr:rowOff>990600</xdr:rowOff>
    </xdr:to>
    <xdr:pic>
      <xdr:nvPicPr>
        <xdr:cNvPr id="58" name="Immagine 27">
          <a:extLst>
            <a:ext uri="{FF2B5EF4-FFF2-40B4-BE49-F238E27FC236}">
              <a16:creationId xmlns:a16="http://schemas.microsoft.com/office/drawing/2014/main" xmlns="" id="{357EC818-CB98-42D4-AE7A-878FF1A96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9842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</xdr:row>
      <xdr:rowOff>63500</xdr:rowOff>
    </xdr:from>
    <xdr:to>
      <xdr:col>0</xdr:col>
      <xdr:colOff>1079500</xdr:colOff>
      <xdr:row>25</xdr:row>
      <xdr:rowOff>990600</xdr:rowOff>
    </xdr:to>
    <xdr:pic>
      <xdr:nvPicPr>
        <xdr:cNvPr id="59" name="Immagine 28">
          <a:extLst>
            <a:ext uri="{FF2B5EF4-FFF2-40B4-BE49-F238E27FC236}">
              <a16:creationId xmlns:a16="http://schemas.microsoft.com/office/drawing/2014/main" xmlns="" id="{A6F82468-8368-4BF6-9680-6A47A8F16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09015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</xdr:row>
      <xdr:rowOff>63500</xdr:rowOff>
    </xdr:from>
    <xdr:to>
      <xdr:col>0</xdr:col>
      <xdr:colOff>1079500</xdr:colOff>
      <xdr:row>26</xdr:row>
      <xdr:rowOff>990600</xdr:rowOff>
    </xdr:to>
    <xdr:pic>
      <xdr:nvPicPr>
        <xdr:cNvPr id="60" name="Immagine 29">
          <a:extLst>
            <a:ext uri="{FF2B5EF4-FFF2-40B4-BE49-F238E27FC236}">
              <a16:creationId xmlns:a16="http://schemas.microsoft.com/office/drawing/2014/main" xmlns="" id="{A2296BEF-1886-4263-849A-E21A553DE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19607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</xdr:row>
      <xdr:rowOff>63500</xdr:rowOff>
    </xdr:from>
    <xdr:to>
      <xdr:col>0</xdr:col>
      <xdr:colOff>1079500</xdr:colOff>
      <xdr:row>27</xdr:row>
      <xdr:rowOff>990600</xdr:rowOff>
    </xdr:to>
    <xdr:pic>
      <xdr:nvPicPr>
        <xdr:cNvPr id="61" name="Immagine 30">
          <a:extLst>
            <a:ext uri="{FF2B5EF4-FFF2-40B4-BE49-F238E27FC236}">
              <a16:creationId xmlns:a16="http://schemas.microsoft.com/office/drawing/2014/main" xmlns="" id="{3D936713-DD42-4FF1-8848-C6E964D5E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019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</xdr:row>
      <xdr:rowOff>63500</xdr:rowOff>
    </xdr:from>
    <xdr:to>
      <xdr:col>0</xdr:col>
      <xdr:colOff>1079500</xdr:colOff>
      <xdr:row>28</xdr:row>
      <xdr:rowOff>990600</xdr:rowOff>
    </xdr:to>
    <xdr:pic>
      <xdr:nvPicPr>
        <xdr:cNvPr id="62" name="Immagine 959">
          <a:extLst>
            <a:ext uri="{FF2B5EF4-FFF2-40B4-BE49-F238E27FC236}">
              <a16:creationId xmlns:a16="http://schemas.microsoft.com/office/drawing/2014/main" xmlns="" id="{84F1F8C2-B9FC-4C4D-A6CE-DBCF97486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4079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</xdr:row>
      <xdr:rowOff>63500</xdr:rowOff>
    </xdr:from>
    <xdr:to>
      <xdr:col>0</xdr:col>
      <xdr:colOff>1079500</xdr:colOff>
      <xdr:row>29</xdr:row>
      <xdr:rowOff>990600</xdr:rowOff>
    </xdr:to>
    <xdr:pic>
      <xdr:nvPicPr>
        <xdr:cNvPr id="63" name="Immagine 961">
          <a:extLst>
            <a:ext uri="{FF2B5EF4-FFF2-40B4-BE49-F238E27FC236}">
              <a16:creationId xmlns:a16="http://schemas.microsoft.com/office/drawing/2014/main" xmlns="" id="{3658C9EE-7DF6-4551-B34F-CD6F86E0E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5138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</xdr:row>
      <xdr:rowOff>63500</xdr:rowOff>
    </xdr:from>
    <xdr:to>
      <xdr:col>0</xdr:col>
      <xdr:colOff>1079500</xdr:colOff>
      <xdr:row>30</xdr:row>
      <xdr:rowOff>990600</xdr:rowOff>
    </xdr:to>
    <xdr:pic>
      <xdr:nvPicPr>
        <xdr:cNvPr id="64" name="Immagine 962">
          <a:extLst>
            <a:ext uri="{FF2B5EF4-FFF2-40B4-BE49-F238E27FC236}">
              <a16:creationId xmlns:a16="http://schemas.microsoft.com/office/drawing/2014/main" xmlns="" id="{A1AF0AE7-B876-45A6-B27C-55AD8376F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6197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</xdr:row>
      <xdr:rowOff>63500</xdr:rowOff>
    </xdr:from>
    <xdr:to>
      <xdr:col>0</xdr:col>
      <xdr:colOff>1079500</xdr:colOff>
      <xdr:row>31</xdr:row>
      <xdr:rowOff>990600</xdr:rowOff>
    </xdr:to>
    <xdr:pic>
      <xdr:nvPicPr>
        <xdr:cNvPr id="65" name="Immagine 963">
          <a:extLst>
            <a:ext uri="{FF2B5EF4-FFF2-40B4-BE49-F238E27FC236}">
              <a16:creationId xmlns:a16="http://schemas.microsoft.com/office/drawing/2014/main" xmlns="" id="{90EDFFA3-F4B9-44E2-B590-DF0C56BCE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7256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</xdr:row>
      <xdr:rowOff>63500</xdr:rowOff>
    </xdr:from>
    <xdr:to>
      <xdr:col>0</xdr:col>
      <xdr:colOff>1079500</xdr:colOff>
      <xdr:row>32</xdr:row>
      <xdr:rowOff>990600</xdr:rowOff>
    </xdr:to>
    <xdr:pic>
      <xdr:nvPicPr>
        <xdr:cNvPr id="66" name="Immagine 964">
          <a:extLst>
            <a:ext uri="{FF2B5EF4-FFF2-40B4-BE49-F238E27FC236}">
              <a16:creationId xmlns:a16="http://schemas.microsoft.com/office/drawing/2014/main" xmlns="" id="{2100CB56-3DAB-41D1-852E-0339B034F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315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</xdr:row>
      <xdr:rowOff>63500</xdr:rowOff>
    </xdr:from>
    <xdr:to>
      <xdr:col>0</xdr:col>
      <xdr:colOff>1079500</xdr:colOff>
      <xdr:row>33</xdr:row>
      <xdr:rowOff>990600</xdr:rowOff>
    </xdr:to>
    <xdr:pic>
      <xdr:nvPicPr>
        <xdr:cNvPr id="67" name="Immagine 965">
          <a:extLst>
            <a:ext uri="{FF2B5EF4-FFF2-40B4-BE49-F238E27FC236}">
              <a16:creationId xmlns:a16="http://schemas.microsoft.com/office/drawing/2014/main" xmlns="" id="{696497BE-E142-4D8B-9420-AF918EF92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375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</xdr:row>
      <xdr:rowOff>63500</xdr:rowOff>
    </xdr:from>
    <xdr:to>
      <xdr:col>0</xdr:col>
      <xdr:colOff>1079500</xdr:colOff>
      <xdr:row>34</xdr:row>
      <xdr:rowOff>990600</xdr:rowOff>
    </xdr:to>
    <xdr:pic>
      <xdr:nvPicPr>
        <xdr:cNvPr id="68" name="Immagine 966">
          <a:extLst>
            <a:ext uri="{FF2B5EF4-FFF2-40B4-BE49-F238E27FC236}">
              <a16:creationId xmlns:a16="http://schemas.microsoft.com/office/drawing/2014/main" xmlns="" id="{340351EB-243F-4E63-9CDD-4D42ADCA0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0434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</xdr:row>
      <xdr:rowOff>63500</xdr:rowOff>
    </xdr:from>
    <xdr:to>
      <xdr:col>0</xdr:col>
      <xdr:colOff>1079500</xdr:colOff>
      <xdr:row>35</xdr:row>
      <xdr:rowOff>990600</xdr:rowOff>
    </xdr:to>
    <xdr:pic>
      <xdr:nvPicPr>
        <xdr:cNvPr id="69" name="Immagine 967">
          <a:extLst>
            <a:ext uri="{FF2B5EF4-FFF2-40B4-BE49-F238E27FC236}">
              <a16:creationId xmlns:a16="http://schemas.microsoft.com/office/drawing/2014/main" xmlns="" id="{EF34EA9A-9A5F-4846-8194-FE9A7670B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493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</xdr:row>
      <xdr:rowOff>63500</xdr:rowOff>
    </xdr:from>
    <xdr:to>
      <xdr:col>0</xdr:col>
      <xdr:colOff>1079500</xdr:colOff>
      <xdr:row>36</xdr:row>
      <xdr:rowOff>990600</xdr:rowOff>
    </xdr:to>
    <xdr:pic>
      <xdr:nvPicPr>
        <xdr:cNvPr id="70" name="Immagine 968">
          <a:extLst>
            <a:ext uri="{FF2B5EF4-FFF2-40B4-BE49-F238E27FC236}">
              <a16:creationId xmlns:a16="http://schemas.microsoft.com/office/drawing/2014/main" xmlns="" id="{A2A307A1-2A39-4A3D-B119-65173510A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2552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</xdr:row>
      <xdr:rowOff>63500</xdr:rowOff>
    </xdr:from>
    <xdr:to>
      <xdr:col>0</xdr:col>
      <xdr:colOff>1079500</xdr:colOff>
      <xdr:row>37</xdr:row>
      <xdr:rowOff>990600</xdr:rowOff>
    </xdr:to>
    <xdr:pic>
      <xdr:nvPicPr>
        <xdr:cNvPr id="71" name="Immagine 969">
          <a:extLst>
            <a:ext uri="{FF2B5EF4-FFF2-40B4-BE49-F238E27FC236}">
              <a16:creationId xmlns:a16="http://schemas.microsoft.com/office/drawing/2014/main" xmlns="" id="{082A9504-CE16-4456-94F5-8A2A2F39E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3611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</xdr:row>
      <xdr:rowOff>63500</xdr:rowOff>
    </xdr:from>
    <xdr:to>
      <xdr:col>0</xdr:col>
      <xdr:colOff>1079500</xdr:colOff>
      <xdr:row>38</xdr:row>
      <xdr:rowOff>990600</xdr:rowOff>
    </xdr:to>
    <xdr:pic>
      <xdr:nvPicPr>
        <xdr:cNvPr id="72" name="Immagine 970">
          <a:extLst>
            <a:ext uri="{FF2B5EF4-FFF2-40B4-BE49-F238E27FC236}">
              <a16:creationId xmlns:a16="http://schemas.microsoft.com/office/drawing/2014/main" xmlns="" id="{5528622A-7637-4489-AE81-38CE69C00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4670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</xdr:row>
      <xdr:rowOff>63500</xdr:rowOff>
    </xdr:from>
    <xdr:to>
      <xdr:col>0</xdr:col>
      <xdr:colOff>1079500</xdr:colOff>
      <xdr:row>39</xdr:row>
      <xdr:rowOff>990600</xdr:rowOff>
    </xdr:to>
    <xdr:pic>
      <xdr:nvPicPr>
        <xdr:cNvPr id="73" name="Immagine 971">
          <a:extLst>
            <a:ext uri="{FF2B5EF4-FFF2-40B4-BE49-F238E27FC236}">
              <a16:creationId xmlns:a16="http://schemas.microsoft.com/office/drawing/2014/main" xmlns="" id="{93344821-7607-4739-B73C-6FC713069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57301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</xdr:row>
      <xdr:rowOff>63500</xdr:rowOff>
    </xdr:from>
    <xdr:to>
      <xdr:col>0</xdr:col>
      <xdr:colOff>1079500</xdr:colOff>
      <xdr:row>40</xdr:row>
      <xdr:rowOff>990600</xdr:rowOff>
    </xdr:to>
    <xdr:pic>
      <xdr:nvPicPr>
        <xdr:cNvPr id="74" name="Immagine 972">
          <a:extLst>
            <a:ext uri="{FF2B5EF4-FFF2-40B4-BE49-F238E27FC236}">
              <a16:creationId xmlns:a16="http://schemas.microsoft.com/office/drawing/2014/main" xmlns="" id="{09560C78-7AEB-42B6-B785-F00D94BDB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7892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</xdr:row>
      <xdr:rowOff>63500</xdr:rowOff>
    </xdr:from>
    <xdr:to>
      <xdr:col>0</xdr:col>
      <xdr:colOff>1079500</xdr:colOff>
      <xdr:row>41</xdr:row>
      <xdr:rowOff>990600</xdr:rowOff>
    </xdr:to>
    <xdr:pic>
      <xdr:nvPicPr>
        <xdr:cNvPr id="75" name="Immagine 973">
          <a:extLst>
            <a:ext uri="{FF2B5EF4-FFF2-40B4-BE49-F238E27FC236}">
              <a16:creationId xmlns:a16="http://schemas.microsoft.com/office/drawing/2014/main" xmlns="" id="{E7A67056-9385-4ADD-A1C0-558299CAC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78484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</xdr:row>
      <xdr:rowOff>63500</xdr:rowOff>
    </xdr:from>
    <xdr:to>
      <xdr:col>0</xdr:col>
      <xdr:colOff>1079500</xdr:colOff>
      <xdr:row>42</xdr:row>
      <xdr:rowOff>990600</xdr:rowOff>
    </xdr:to>
    <xdr:pic>
      <xdr:nvPicPr>
        <xdr:cNvPr id="76" name="Immagine 974">
          <a:extLst>
            <a:ext uri="{FF2B5EF4-FFF2-40B4-BE49-F238E27FC236}">
              <a16:creationId xmlns:a16="http://schemas.microsoft.com/office/drawing/2014/main" xmlns="" id="{AB9ABB48-1A59-43DA-A0AC-6171B076E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89076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</xdr:row>
      <xdr:rowOff>63500</xdr:rowOff>
    </xdr:from>
    <xdr:to>
      <xdr:col>0</xdr:col>
      <xdr:colOff>1079500</xdr:colOff>
      <xdr:row>43</xdr:row>
      <xdr:rowOff>990600</xdr:rowOff>
    </xdr:to>
    <xdr:pic>
      <xdr:nvPicPr>
        <xdr:cNvPr id="77" name="Immagine 975">
          <a:extLst>
            <a:ext uri="{FF2B5EF4-FFF2-40B4-BE49-F238E27FC236}">
              <a16:creationId xmlns:a16="http://schemas.microsoft.com/office/drawing/2014/main" xmlns="" id="{F2507AD1-2999-4B04-8439-AC68E147B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966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</xdr:row>
      <xdr:rowOff>63500</xdr:rowOff>
    </xdr:from>
    <xdr:to>
      <xdr:col>0</xdr:col>
      <xdr:colOff>1079500</xdr:colOff>
      <xdr:row>44</xdr:row>
      <xdr:rowOff>990600</xdr:rowOff>
    </xdr:to>
    <xdr:pic>
      <xdr:nvPicPr>
        <xdr:cNvPr id="78" name="Immagine 976">
          <a:extLst>
            <a:ext uri="{FF2B5EF4-FFF2-40B4-BE49-F238E27FC236}">
              <a16:creationId xmlns:a16="http://schemas.microsoft.com/office/drawing/2014/main" xmlns="" id="{3C016A8D-A783-44BA-B201-1C8CD307E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1026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</xdr:row>
      <xdr:rowOff>63500</xdr:rowOff>
    </xdr:from>
    <xdr:to>
      <xdr:col>0</xdr:col>
      <xdr:colOff>1079500</xdr:colOff>
      <xdr:row>45</xdr:row>
      <xdr:rowOff>990600</xdr:rowOff>
    </xdr:to>
    <xdr:pic>
      <xdr:nvPicPr>
        <xdr:cNvPr id="79" name="Immagine 977">
          <a:extLst>
            <a:ext uri="{FF2B5EF4-FFF2-40B4-BE49-F238E27FC236}">
              <a16:creationId xmlns:a16="http://schemas.microsoft.com/office/drawing/2014/main" xmlns="" id="{4F1DCF2D-4B48-4BDB-8F4A-8336721C1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2085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</xdr:row>
      <xdr:rowOff>63500</xdr:rowOff>
    </xdr:from>
    <xdr:to>
      <xdr:col>0</xdr:col>
      <xdr:colOff>1079500</xdr:colOff>
      <xdr:row>46</xdr:row>
      <xdr:rowOff>990600</xdr:rowOff>
    </xdr:to>
    <xdr:pic>
      <xdr:nvPicPr>
        <xdr:cNvPr id="80" name="Immagine 978">
          <a:extLst>
            <a:ext uri="{FF2B5EF4-FFF2-40B4-BE49-F238E27FC236}">
              <a16:creationId xmlns:a16="http://schemas.microsoft.com/office/drawing/2014/main" xmlns="" id="{06E475DD-FED0-495B-95E9-F85189939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31443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</xdr:row>
      <xdr:rowOff>63500</xdr:rowOff>
    </xdr:from>
    <xdr:to>
      <xdr:col>0</xdr:col>
      <xdr:colOff>1079500</xdr:colOff>
      <xdr:row>47</xdr:row>
      <xdr:rowOff>990600</xdr:rowOff>
    </xdr:to>
    <xdr:pic>
      <xdr:nvPicPr>
        <xdr:cNvPr id="81" name="Immagine 979">
          <a:extLst>
            <a:ext uri="{FF2B5EF4-FFF2-40B4-BE49-F238E27FC236}">
              <a16:creationId xmlns:a16="http://schemas.microsoft.com/office/drawing/2014/main" xmlns="" id="{24A175F7-979A-48EB-9E7A-2A8231ECC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42035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</xdr:row>
      <xdr:rowOff>63500</xdr:rowOff>
    </xdr:from>
    <xdr:to>
      <xdr:col>0</xdr:col>
      <xdr:colOff>1079500</xdr:colOff>
      <xdr:row>48</xdr:row>
      <xdr:rowOff>990600</xdr:rowOff>
    </xdr:to>
    <xdr:pic>
      <xdr:nvPicPr>
        <xdr:cNvPr id="82" name="Immagine 980">
          <a:extLst>
            <a:ext uri="{FF2B5EF4-FFF2-40B4-BE49-F238E27FC236}">
              <a16:creationId xmlns:a16="http://schemas.microsoft.com/office/drawing/2014/main" xmlns="" id="{7D124506-2239-426D-A701-A6C35EABA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5262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</xdr:row>
      <xdr:rowOff>63500</xdr:rowOff>
    </xdr:from>
    <xdr:to>
      <xdr:col>0</xdr:col>
      <xdr:colOff>1079500</xdr:colOff>
      <xdr:row>49</xdr:row>
      <xdr:rowOff>990600</xdr:rowOff>
    </xdr:to>
    <xdr:pic>
      <xdr:nvPicPr>
        <xdr:cNvPr id="83" name="Immagine 981">
          <a:extLst>
            <a:ext uri="{FF2B5EF4-FFF2-40B4-BE49-F238E27FC236}">
              <a16:creationId xmlns:a16="http://schemas.microsoft.com/office/drawing/2014/main" xmlns="" id="{4CCBCBF0-5B06-4A6D-92E2-FA4F28E5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6321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</xdr:row>
      <xdr:rowOff>63500</xdr:rowOff>
    </xdr:from>
    <xdr:to>
      <xdr:col>0</xdr:col>
      <xdr:colOff>1079500</xdr:colOff>
      <xdr:row>50</xdr:row>
      <xdr:rowOff>990600</xdr:rowOff>
    </xdr:to>
    <xdr:pic>
      <xdr:nvPicPr>
        <xdr:cNvPr id="84" name="Immagine 982">
          <a:extLst>
            <a:ext uri="{FF2B5EF4-FFF2-40B4-BE49-F238E27FC236}">
              <a16:creationId xmlns:a16="http://schemas.microsoft.com/office/drawing/2014/main" xmlns="" id="{B181FDEB-94B5-4F56-A282-DAB01CA8F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73810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</xdr:row>
      <xdr:rowOff>63500</xdr:rowOff>
    </xdr:from>
    <xdr:to>
      <xdr:col>0</xdr:col>
      <xdr:colOff>1079500</xdr:colOff>
      <xdr:row>51</xdr:row>
      <xdr:rowOff>990600</xdr:rowOff>
    </xdr:to>
    <xdr:pic>
      <xdr:nvPicPr>
        <xdr:cNvPr id="85" name="Immagine 983">
          <a:extLst>
            <a:ext uri="{FF2B5EF4-FFF2-40B4-BE49-F238E27FC236}">
              <a16:creationId xmlns:a16="http://schemas.microsoft.com/office/drawing/2014/main" xmlns="" id="{D4654425-A912-4A45-9CD5-DAB2A5A46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84402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52</xdr:row>
      <xdr:rowOff>63500</xdr:rowOff>
    </xdr:from>
    <xdr:to>
      <xdr:col>0</xdr:col>
      <xdr:colOff>1079500</xdr:colOff>
      <xdr:row>52</xdr:row>
      <xdr:rowOff>990600</xdr:rowOff>
    </xdr:to>
    <xdr:pic>
      <xdr:nvPicPr>
        <xdr:cNvPr id="86" name="Immagine 984">
          <a:extLst>
            <a:ext uri="{FF2B5EF4-FFF2-40B4-BE49-F238E27FC236}">
              <a16:creationId xmlns:a16="http://schemas.microsoft.com/office/drawing/2014/main" xmlns="" id="{F9DA6C46-546B-4C14-A6FA-4FF5074EB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94994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53</xdr:row>
      <xdr:rowOff>63500</xdr:rowOff>
    </xdr:from>
    <xdr:to>
      <xdr:col>0</xdr:col>
      <xdr:colOff>1079500</xdr:colOff>
      <xdr:row>53</xdr:row>
      <xdr:rowOff>990600</xdr:rowOff>
    </xdr:to>
    <xdr:pic>
      <xdr:nvPicPr>
        <xdr:cNvPr id="87" name="Immagine 985">
          <a:extLst>
            <a:ext uri="{FF2B5EF4-FFF2-40B4-BE49-F238E27FC236}">
              <a16:creationId xmlns:a16="http://schemas.microsoft.com/office/drawing/2014/main" xmlns="" id="{45559801-4014-4F4B-A6D8-F3290C29E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5586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54</xdr:row>
      <xdr:rowOff>63500</xdr:rowOff>
    </xdr:from>
    <xdr:to>
      <xdr:col>0</xdr:col>
      <xdr:colOff>1079500</xdr:colOff>
      <xdr:row>54</xdr:row>
      <xdr:rowOff>990600</xdr:rowOff>
    </xdr:to>
    <xdr:pic>
      <xdr:nvPicPr>
        <xdr:cNvPr id="88" name="Immagine 986">
          <a:extLst>
            <a:ext uri="{FF2B5EF4-FFF2-40B4-BE49-F238E27FC236}">
              <a16:creationId xmlns:a16="http://schemas.microsoft.com/office/drawing/2014/main" xmlns="" id="{B3BC1D12-9E09-4523-8FA7-608E2C973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1617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55</xdr:row>
      <xdr:rowOff>63500</xdr:rowOff>
    </xdr:from>
    <xdr:to>
      <xdr:col>0</xdr:col>
      <xdr:colOff>1079500</xdr:colOff>
      <xdr:row>55</xdr:row>
      <xdr:rowOff>990600</xdr:rowOff>
    </xdr:to>
    <xdr:pic>
      <xdr:nvPicPr>
        <xdr:cNvPr id="89" name="Immagine 987">
          <a:extLst>
            <a:ext uri="{FF2B5EF4-FFF2-40B4-BE49-F238E27FC236}">
              <a16:creationId xmlns:a16="http://schemas.microsoft.com/office/drawing/2014/main" xmlns="" id="{40EE77FD-08BB-46B7-A2DB-1D1B41730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26769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56</xdr:row>
      <xdr:rowOff>63500</xdr:rowOff>
    </xdr:from>
    <xdr:to>
      <xdr:col>0</xdr:col>
      <xdr:colOff>1079500</xdr:colOff>
      <xdr:row>56</xdr:row>
      <xdr:rowOff>990600</xdr:rowOff>
    </xdr:to>
    <xdr:pic>
      <xdr:nvPicPr>
        <xdr:cNvPr id="90" name="Immagine 988">
          <a:extLst>
            <a:ext uri="{FF2B5EF4-FFF2-40B4-BE49-F238E27FC236}">
              <a16:creationId xmlns:a16="http://schemas.microsoft.com/office/drawing/2014/main" xmlns="" id="{811EA505-24DB-4A39-8A16-5A6F2CE66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37361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57</xdr:row>
      <xdr:rowOff>63500</xdr:rowOff>
    </xdr:from>
    <xdr:to>
      <xdr:col>0</xdr:col>
      <xdr:colOff>1079500</xdr:colOff>
      <xdr:row>57</xdr:row>
      <xdr:rowOff>990600</xdr:rowOff>
    </xdr:to>
    <xdr:pic>
      <xdr:nvPicPr>
        <xdr:cNvPr id="91" name="Immagine 989">
          <a:extLst>
            <a:ext uri="{FF2B5EF4-FFF2-40B4-BE49-F238E27FC236}">
              <a16:creationId xmlns:a16="http://schemas.microsoft.com/office/drawing/2014/main" xmlns="" id="{E208873E-0B89-4DD0-84CC-1070ED14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47953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58</xdr:row>
      <xdr:rowOff>63500</xdr:rowOff>
    </xdr:from>
    <xdr:to>
      <xdr:col>0</xdr:col>
      <xdr:colOff>1079500</xdr:colOff>
      <xdr:row>58</xdr:row>
      <xdr:rowOff>990600</xdr:rowOff>
    </xdr:to>
    <xdr:pic>
      <xdr:nvPicPr>
        <xdr:cNvPr id="92" name="Immagine 990">
          <a:extLst>
            <a:ext uri="{FF2B5EF4-FFF2-40B4-BE49-F238E27FC236}">
              <a16:creationId xmlns:a16="http://schemas.microsoft.com/office/drawing/2014/main" xmlns="" id="{0BB4E45F-C548-4AC4-B3DA-F2FA85839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58545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59</xdr:row>
      <xdr:rowOff>63500</xdr:rowOff>
    </xdr:from>
    <xdr:to>
      <xdr:col>0</xdr:col>
      <xdr:colOff>1079500</xdr:colOff>
      <xdr:row>59</xdr:row>
      <xdr:rowOff>990600</xdr:rowOff>
    </xdr:to>
    <xdr:pic>
      <xdr:nvPicPr>
        <xdr:cNvPr id="93" name="Immagine 991">
          <a:extLst>
            <a:ext uri="{FF2B5EF4-FFF2-40B4-BE49-F238E27FC236}">
              <a16:creationId xmlns:a16="http://schemas.microsoft.com/office/drawing/2014/main" xmlns="" id="{92BF3B66-B02A-406D-A4B2-E7CA607B9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6913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60</xdr:row>
      <xdr:rowOff>63500</xdr:rowOff>
    </xdr:from>
    <xdr:to>
      <xdr:col>0</xdr:col>
      <xdr:colOff>1079500</xdr:colOff>
      <xdr:row>60</xdr:row>
      <xdr:rowOff>990600</xdr:rowOff>
    </xdr:to>
    <xdr:pic>
      <xdr:nvPicPr>
        <xdr:cNvPr id="94" name="Immagine 993">
          <a:extLst>
            <a:ext uri="{FF2B5EF4-FFF2-40B4-BE49-F238E27FC236}">
              <a16:creationId xmlns:a16="http://schemas.microsoft.com/office/drawing/2014/main" xmlns="" id="{8E129512-18F9-4418-B952-75454BBC3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79728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63</xdr:row>
      <xdr:rowOff>63500</xdr:rowOff>
    </xdr:from>
    <xdr:to>
      <xdr:col>0</xdr:col>
      <xdr:colOff>1079500</xdr:colOff>
      <xdr:row>63</xdr:row>
      <xdr:rowOff>990600</xdr:rowOff>
    </xdr:to>
    <xdr:pic>
      <xdr:nvPicPr>
        <xdr:cNvPr id="95" name="Immagine 994">
          <a:extLst>
            <a:ext uri="{FF2B5EF4-FFF2-40B4-BE49-F238E27FC236}">
              <a16:creationId xmlns:a16="http://schemas.microsoft.com/office/drawing/2014/main" xmlns="" id="{43A6865C-52F8-4290-941B-093793F7E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9397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64</xdr:row>
      <xdr:rowOff>63500</xdr:rowOff>
    </xdr:from>
    <xdr:to>
      <xdr:col>0</xdr:col>
      <xdr:colOff>1079500</xdr:colOff>
      <xdr:row>64</xdr:row>
      <xdr:rowOff>990600</xdr:rowOff>
    </xdr:to>
    <xdr:pic>
      <xdr:nvPicPr>
        <xdr:cNvPr id="96" name="Immagine 995">
          <a:extLst>
            <a:ext uri="{FF2B5EF4-FFF2-40B4-BE49-F238E27FC236}">
              <a16:creationId xmlns:a16="http://schemas.microsoft.com/office/drawing/2014/main" xmlns="" id="{93763BDF-09F9-4D08-9C45-D00D41077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457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65</xdr:row>
      <xdr:rowOff>63500</xdr:rowOff>
    </xdr:from>
    <xdr:to>
      <xdr:col>0</xdr:col>
      <xdr:colOff>1079500</xdr:colOff>
      <xdr:row>65</xdr:row>
      <xdr:rowOff>990600</xdr:rowOff>
    </xdr:to>
    <xdr:pic>
      <xdr:nvPicPr>
        <xdr:cNvPr id="97" name="Immagine 996">
          <a:extLst>
            <a:ext uri="{FF2B5EF4-FFF2-40B4-BE49-F238E27FC236}">
              <a16:creationId xmlns:a16="http://schemas.microsoft.com/office/drawing/2014/main" xmlns="" id="{1D12228D-D799-425E-AC1D-F107F2928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516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66</xdr:row>
      <xdr:rowOff>63500</xdr:rowOff>
    </xdr:from>
    <xdr:to>
      <xdr:col>0</xdr:col>
      <xdr:colOff>1079500</xdr:colOff>
      <xdr:row>66</xdr:row>
      <xdr:rowOff>990600</xdr:rowOff>
    </xdr:to>
    <xdr:pic>
      <xdr:nvPicPr>
        <xdr:cNvPr id="98" name="Immagine 997">
          <a:extLst>
            <a:ext uri="{FF2B5EF4-FFF2-40B4-BE49-F238E27FC236}">
              <a16:creationId xmlns:a16="http://schemas.microsoft.com/office/drawing/2014/main" xmlns="" id="{4A2D150B-CDD5-4F28-9CB4-5D0DF981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2575360"/>
          <a:ext cx="1016000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zoomScaleNormal="100" workbookViewId="0">
      <pane xSplit="1" ySplit="2" topLeftCell="N3" activePane="bottomRight" state="frozen"/>
      <selection pane="topRight" activeCell="B1" sqref="B1"/>
      <selection pane="bottomLeft" activeCell="A2" sqref="A2"/>
      <selection pane="bottomRight" activeCell="AD93" sqref="AD93"/>
    </sheetView>
  </sheetViews>
  <sheetFormatPr defaultColWidth="11.625" defaultRowHeight="14.25"/>
  <cols>
    <col min="1" max="1" width="18.75" style="2" customWidth="1"/>
    <col min="2" max="2" width="12.625" style="2" customWidth="1"/>
    <col min="3" max="4" width="11.625" style="2"/>
    <col min="5" max="5" width="16.125" style="2" customWidth="1"/>
    <col min="6" max="6" width="12.625" style="2" customWidth="1"/>
    <col min="7" max="7" width="11.875" style="2" customWidth="1"/>
    <col min="8" max="8" width="11.625" style="2"/>
    <col min="9" max="9" width="13.75" style="2" customWidth="1"/>
    <col min="10" max="21" width="4.75" style="2" customWidth="1"/>
    <col min="22" max="24" width="10.75" style="2" customWidth="1"/>
    <col min="25" max="25" width="9.25" style="13" customWidth="1"/>
    <col min="26" max="16384" width="11.625" style="2"/>
  </cols>
  <sheetData>
    <row r="1" spans="1:25" s="8" customFormat="1" ht="24.6" customHeight="1">
      <c r="W1" s="8">
        <f>SUM(W3:W101)</f>
        <v>2467</v>
      </c>
      <c r="X1" s="9">
        <f>SUM(X3:X101)</f>
        <v>29228</v>
      </c>
      <c r="Y1" s="11"/>
    </row>
    <row r="2" spans="1:25" s="10" customFormat="1" ht="30.6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4" t="s">
        <v>17</v>
      </c>
      <c r="S2" s="14" t="s">
        <v>18</v>
      </c>
      <c r="T2" s="14" t="s">
        <v>19</v>
      </c>
      <c r="U2" s="14" t="s">
        <v>20</v>
      </c>
      <c r="V2" s="14" t="s">
        <v>21</v>
      </c>
      <c r="W2" s="14" t="s">
        <v>22</v>
      </c>
      <c r="X2" s="14" t="s">
        <v>23</v>
      </c>
      <c r="Y2" s="15" t="s">
        <v>24</v>
      </c>
    </row>
    <row r="3" spans="1:25" ht="83.45" customHeight="1">
      <c r="A3" s="16"/>
      <c r="B3" s="17" t="s">
        <v>25</v>
      </c>
      <c r="C3" s="17" t="s">
        <v>26</v>
      </c>
      <c r="D3" s="16" t="s">
        <v>79</v>
      </c>
      <c r="E3" s="17" t="s">
        <v>80</v>
      </c>
      <c r="F3" s="17" t="s">
        <v>81</v>
      </c>
      <c r="G3" s="17" t="s">
        <v>82</v>
      </c>
      <c r="H3" s="17" t="s">
        <v>83</v>
      </c>
      <c r="I3" s="17" t="s">
        <v>84</v>
      </c>
      <c r="J3" s="18"/>
      <c r="K3" s="18"/>
      <c r="L3" s="18"/>
      <c r="M3" s="18"/>
      <c r="N3" s="18"/>
      <c r="O3" s="19">
        <v>1</v>
      </c>
      <c r="P3" s="19">
        <v>2</v>
      </c>
      <c r="Q3" s="19">
        <v>3</v>
      </c>
      <c r="R3" s="19">
        <v>3</v>
      </c>
      <c r="S3" s="19">
        <v>2</v>
      </c>
      <c r="T3" s="19">
        <v>1</v>
      </c>
      <c r="U3" s="19"/>
      <c r="V3" s="17">
        <v>12</v>
      </c>
      <c r="W3" s="17">
        <v>4</v>
      </c>
      <c r="X3" s="20">
        <v>48</v>
      </c>
      <c r="Y3" s="21">
        <v>89</v>
      </c>
    </row>
    <row r="4" spans="1:25" ht="83.45" customHeight="1">
      <c r="A4" s="16"/>
      <c r="B4" s="17" t="s">
        <v>25</v>
      </c>
      <c r="C4" s="17" t="s">
        <v>26</v>
      </c>
      <c r="D4" s="16" t="s">
        <v>85</v>
      </c>
      <c r="E4" s="17" t="s">
        <v>86</v>
      </c>
      <c r="F4" s="17" t="s">
        <v>81</v>
      </c>
      <c r="G4" s="17" t="s">
        <v>87</v>
      </c>
      <c r="H4" s="17" t="s">
        <v>56</v>
      </c>
      <c r="I4" s="17" t="s">
        <v>84</v>
      </c>
      <c r="J4" s="18"/>
      <c r="K4" s="18"/>
      <c r="L4" s="18"/>
      <c r="M4" s="18"/>
      <c r="N4" s="18"/>
      <c r="O4" s="19">
        <v>1</v>
      </c>
      <c r="P4" s="19">
        <v>2</v>
      </c>
      <c r="Q4" s="19">
        <v>3</v>
      </c>
      <c r="R4" s="19">
        <v>3</v>
      </c>
      <c r="S4" s="19">
        <v>2</v>
      </c>
      <c r="T4" s="19">
        <v>1</v>
      </c>
      <c r="U4" s="19"/>
      <c r="V4" s="17">
        <v>12</v>
      </c>
      <c r="W4" s="17">
        <v>26</v>
      </c>
      <c r="X4" s="20">
        <v>312</v>
      </c>
      <c r="Y4" s="21">
        <v>89</v>
      </c>
    </row>
    <row r="5" spans="1:25" ht="83.45" customHeight="1">
      <c r="A5" s="16"/>
      <c r="B5" s="17" t="s">
        <v>25</v>
      </c>
      <c r="C5" s="17" t="s">
        <v>26</v>
      </c>
      <c r="D5" s="16" t="s">
        <v>85</v>
      </c>
      <c r="E5" s="17" t="s">
        <v>86</v>
      </c>
      <c r="F5" s="17" t="s">
        <v>81</v>
      </c>
      <c r="G5" s="17" t="s">
        <v>87</v>
      </c>
      <c r="H5" s="17" t="s">
        <v>34</v>
      </c>
      <c r="I5" s="17" t="s">
        <v>84</v>
      </c>
      <c r="J5" s="18"/>
      <c r="K5" s="18"/>
      <c r="L5" s="18"/>
      <c r="M5" s="18"/>
      <c r="N5" s="18"/>
      <c r="O5" s="19">
        <v>1</v>
      </c>
      <c r="P5" s="19">
        <v>2</v>
      </c>
      <c r="Q5" s="19">
        <v>3</v>
      </c>
      <c r="R5" s="19">
        <v>3</v>
      </c>
      <c r="S5" s="19">
        <v>2</v>
      </c>
      <c r="T5" s="19">
        <v>1</v>
      </c>
      <c r="U5" s="19"/>
      <c r="V5" s="17">
        <v>12</v>
      </c>
      <c r="W5" s="17">
        <f>48/12</f>
        <v>4</v>
      </c>
      <c r="X5" s="20">
        <v>48</v>
      </c>
      <c r="Y5" s="21">
        <v>85</v>
      </c>
    </row>
    <row r="6" spans="1:25" ht="83.45" customHeight="1">
      <c r="A6" s="16"/>
      <c r="B6" s="17" t="s">
        <v>25</v>
      </c>
      <c r="C6" s="17" t="s">
        <v>26</v>
      </c>
      <c r="D6" s="16" t="s">
        <v>85</v>
      </c>
      <c r="E6" s="17" t="s">
        <v>86</v>
      </c>
      <c r="F6" s="17" t="s">
        <v>81</v>
      </c>
      <c r="G6" s="17" t="s">
        <v>87</v>
      </c>
      <c r="H6" s="17" t="s">
        <v>88</v>
      </c>
      <c r="I6" s="17" t="s">
        <v>84</v>
      </c>
      <c r="J6" s="18"/>
      <c r="K6" s="18"/>
      <c r="L6" s="18"/>
      <c r="M6" s="18"/>
      <c r="N6" s="18"/>
      <c r="O6" s="19">
        <v>1</v>
      </c>
      <c r="P6" s="19">
        <v>2</v>
      </c>
      <c r="Q6" s="19">
        <v>3</v>
      </c>
      <c r="R6" s="19">
        <v>3</v>
      </c>
      <c r="S6" s="19">
        <v>2</v>
      </c>
      <c r="T6" s="19">
        <v>1</v>
      </c>
      <c r="U6" s="19"/>
      <c r="V6" s="17">
        <v>12</v>
      </c>
      <c r="W6" s="17">
        <v>24</v>
      </c>
      <c r="X6" s="20">
        <v>288</v>
      </c>
      <c r="Y6" s="21">
        <v>85</v>
      </c>
    </row>
    <row r="7" spans="1:25" ht="83.45" customHeight="1">
      <c r="A7" s="16"/>
      <c r="B7" s="17" t="s">
        <v>25</v>
      </c>
      <c r="C7" s="17" t="s">
        <v>26</v>
      </c>
      <c r="D7" s="16" t="s">
        <v>89</v>
      </c>
      <c r="E7" s="17" t="s">
        <v>90</v>
      </c>
      <c r="F7" s="17" t="s">
        <v>81</v>
      </c>
      <c r="G7" s="17" t="s">
        <v>91</v>
      </c>
      <c r="H7" s="17" t="s">
        <v>31</v>
      </c>
      <c r="I7" s="17" t="s">
        <v>84</v>
      </c>
      <c r="J7" s="18"/>
      <c r="K7" s="18"/>
      <c r="L7" s="18"/>
      <c r="M7" s="18"/>
      <c r="N7" s="18"/>
      <c r="O7" s="19">
        <v>1</v>
      </c>
      <c r="P7" s="19">
        <v>2</v>
      </c>
      <c r="Q7" s="19">
        <v>3</v>
      </c>
      <c r="R7" s="19">
        <v>3</v>
      </c>
      <c r="S7" s="19">
        <v>2</v>
      </c>
      <c r="T7" s="19">
        <v>1</v>
      </c>
      <c r="U7" s="19"/>
      <c r="V7" s="17">
        <v>12</v>
      </c>
      <c r="W7" s="17">
        <v>12</v>
      </c>
      <c r="X7" s="20">
        <v>144</v>
      </c>
      <c r="Y7" s="21">
        <v>89</v>
      </c>
    </row>
    <row r="8" spans="1:25" ht="83.45" customHeight="1">
      <c r="A8" s="16"/>
      <c r="B8" s="17" t="s">
        <v>25</v>
      </c>
      <c r="C8" s="17" t="s">
        <v>26</v>
      </c>
      <c r="D8" s="16" t="s">
        <v>89</v>
      </c>
      <c r="E8" s="17" t="s">
        <v>90</v>
      </c>
      <c r="F8" s="17" t="s">
        <v>81</v>
      </c>
      <c r="G8" s="17" t="s">
        <v>91</v>
      </c>
      <c r="H8" s="17" t="s">
        <v>39</v>
      </c>
      <c r="I8" s="17" t="s">
        <v>92</v>
      </c>
      <c r="J8" s="18"/>
      <c r="K8" s="18"/>
      <c r="L8" s="18"/>
      <c r="M8" s="18"/>
      <c r="N8" s="18"/>
      <c r="O8" s="19"/>
      <c r="P8" s="19">
        <v>1</v>
      </c>
      <c r="Q8" s="19">
        <v>2</v>
      </c>
      <c r="R8" s="19">
        <v>2</v>
      </c>
      <c r="S8" s="19">
        <v>1</v>
      </c>
      <c r="T8" s="19"/>
      <c r="U8" s="19"/>
      <c r="V8" s="17">
        <v>6</v>
      </c>
      <c r="W8" s="17">
        <v>38</v>
      </c>
      <c r="X8" s="20">
        <v>228</v>
      </c>
      <c r="Y8" s="21">
        <v>89</v>
      </c>
    </row>
    <row r="9" spans="1:25" ht="83.45" customHeight="1">
      <c r="A9" s="16"/>
      <c r="B9" s="17" t="s">
        <v>25</v>
      </c>
      <c r="C9" s="17" t="s">
        <v>26</v>
      </c>
      <c r="D9" s="16" t="s">
        <v>89</v>
      </c>
      <c r="E9" s="17" t="s">
        <v>90</v>
      </c>
      <c r="F9" s="17" t="s">
        <v>81</v>
      </c>
      <c r="G9" s="17" t="s">
        <v>91</v>
      </c>
      <c r="H9" s="17" t="s">
        <v>39</v>
      </c>
      <c r="I9" s="17" t="s">
        <v>93</v>
      </c>
      <c r="J9" s="18"/>
      <c r="K9" s="18"/>
      <c r="L9" s="18"/>
      <c r="M9" s="18"/>
      <c r="N9" s="18"/>
      <c r="O9" s="19"/>
      <c r="P9" s="19">
        <v>1</v>
      </c>
      <c r="Q9" s="19">
        <v>2</v>
      </c>
      <c r="R9" s="19">
        <v>2</v>
      </c>
      <c r="S9" s="19">
        <v>2</v>
      </c>
      <c r="T9" s="19">
        <v>1</v>
      </c>
      <c r="U9" s="19"/>
      <c r="V9" s="17">
        <v>8</v>
      </c>
      <c r="W9" s="17">
        <v>37</v>
      </c>
      <c r="X9" s="20">
        <v>296</v>
      </c>
      <c r="Y9" s="21">
        <v>89</v>
      </c>
    </row>
    <row r="10" spans="1:25" ht="83.45" customHeight="1">
      <c r="A10" s="16"/>
      <c r="B10" s="17" t="s">
        <v>25</v>
      </c>
      <c r="C10" s="17" t="s">
        <v>26</v>
      </c>
      <c r="D10" s="16" t="s">
        <v>89</v>
      </c>
      <c r="E10" s="17" t="s">
        <v>94</v>
      </c>
      <c r="F10" s="17" t="s">
        <v>81</v>
      </c>
      <c r="G10" s="17" t="s">
        <v>95</v>
      </c>
      <c r="H10" s="17" t="s">
        <v>34</v>
      </c>
      <c r="I10" s="17" t="s">
        <v>84</v>
      </c>
      <c r="J10" s="18"/>
      <c r="K10" s="18"/>
      <c r="L10" s="18"/>
      <c r="M10" s="18"/>
      <c r="N10" s="18"/>
      <c r="O10" s="19">
        <v>1</v>
      </c>
      <c r="P10" s="19">
        <v>2</v>
      </c>
      <c r="Q10" s="19">
        <v>3</v>
      </c>
      <c r="R10" s="19">
        <v>3</v>
      </c>
      <c r="S10" s="19">
        <v>2</v>
      </c>
      <c r="T10" s="19">
        <v>1</v>
      </c>
      <c r="U10" s="19"/>
      <c r="V10" s="17">
        <v>12</v>
      </c>
      <c r="W10" s="17">
        <v>12</v>
      </c>
      <c r="X10" s="20">
        <v>144</v>
      </c>
      <c r="Y10" s="21">
        <v>89</v>
      </c>
    </row>
    <row r="11" spans="1:25" ht="83.45" customHeight="1">
      <c r="A11" s="16"/>
      <c r="B11" s="17" t="s">
        <v>25</v>
      </c>
      <c r="C11" s="17" t="s">
        <v>26</v>
      </c>
      <c r="D11" s="16" t="s">
        <v>89</v>
      </c>
      <c r="E11" s="17" t="s">
        <v>94</v>
      </c>
      <c r="F11" s="17" t="s">
        <v>81</v>
      </c>
      <c r="G11" s="17" t="s">
        <v>95</v>
      </c>
      <c r="H11" s="17" t="s">
        <v>34</v>
      </c>
      <c r="I11" s="17" t="s">
        <v>96</v>
      </c>
      <c r="J11" s="18"/>
      <c r="K11" s="18"/>
      <c r="L11" s="18"/>
      <c r="M11" s="18"/>
      <c r="N11" s="18"/>
      <c r="O11" s="19"/>
      <c r="P11" s="19">
        <v>1</v>
      </c>
      <c r="Q11" s="19">
        <v>2</v>
      </c>
      <c r="R11" s="19">
        <v>3</v>
      </c>
      <c r="S11" s="19">
        <v>3</v>
      </c>
      <c r="T11" s="19">
        <v>2</v>
      </c>
      <c r="U11" s="19">
        <v>1</v>
      </c>
      <c r="V11" s="17">
        <v>12</v>
      </c>
      <c r="W11" s="17">
        <v>2</v>
      </c>
      <c r="X11" s="20">
        <v>24</v>
      </c>
      <c r="Y11" s="21">
        <v>89</v>
      </c>
    </row>
    <row r="12" spans="1:25" ht="83.45" customHeight="1">
      <c r="A12" s="16"/>
      <c r="B12" s="17" t="s">
        <v>25</v>
      </c>
      <c r="C12" s="17" t="s">
        <v>26</v>
      </c>
      <c r="D12" s="16" t="s">
        <v>89</v>
      </c>
      <c r="E12" s="17" t="s">
        <v>94</v>
      </c>
      <c r="F12" s="17" t="s">
        <v>81</v>
      </c>
      <c r="G12" s="17" t="s">
        <v>95</v>
      </c>
      <c r="H12" s="17" t="s">
        <v>39</v>
      </c>
      <c r="I12" s="17" t="s">
        <v>84</v>
      </c>
      <c r="J12" s="18"/>
      <c r="K12" s="18"/>
      <c r="L12" s="18"/>
      <c r="M12" s="18"/>
      <c r="N12" s="18"/>
      <c r="O12" s="19">
        <v>1</v>
      </c>
      <c r="P12" s="19">
        <v>2</v>
      </c>
      <c r="Q12" s="19">
        <v>3</v>
      </c>
      <c r="R12" s="19">
        <v>3</v>
      </c>
      <c r="S12" s="19">
        <v>2</v>
      </c>
      <c r="T12" s="19">
        <v>1</v>
      </c>
      <c r="U12" s="19"/>
      <c r="V12" s="17">
        <v>12</v>
      </c>
      <c r="W12" s="17">
        <v>12</v>
      </c>
      <c r="X12" s="20">
        <v>144</v>
      </c>
      <c r="Y12" s="21">
        <v>89</v>
      </c>
    </row>
    <row r="13" spans="1:25" ht="83.45" customHeight="1">
      <c r="A13" s="16"/>
      <c r="B13" s="17" t="s">
        <v>25</v>
      </c>
      <c r="C13" s="17" t="s">
        <v>26</v>
      </c>
      <c r="D13" s="16" t="s">
        <v>89</v>
      </c>
      <c r="E13" s="17" t="s">
        <v>94</v>
      </c>
      <c r="F13" s="17" t="s">
        <v>81</v>
      </c>
      <c r="G13" s="17" t="s">
        <v>95</v>
      </c>
      <c r="H13" s="17" t="s">
        <v>39</v>
      </c>
      <c r="I13" s="17" t="s">
        <v>96</v>
      </c>
      <c r="J13" s="18"/>
      <c r="K13" s="18"/>
      <c r="L13" s="18"/>
      <c r="M13" s="18"/>
      <c r="N13" s="18"/>
      <c r="O13" s="19"/>
      <c r="P13" s="19">
        <v>1</v>
      </c>
      <c r="Q13" s="19">
        <v>2</v>
      </c>
      <c r="R13" s="19">
        <v>3</v>
      </c>
      <c r="S13" s="19">
        <v>3</v>
      </c>
      <c r="T13" s="19">
        <v>2</v>
      </c>
      <c r="U13" s="19">
        <v>1</v>
      </c>
      <c r="V13" s="17">
        <v>12</v>
      </c>
      <c r="W13" s="17">
        <v>4</v>
      </c>
      <c r="X13" s="20">
        <v>48</v>
      </c>
      <c r="Y13" s="21">
        <v>89</v>
      </c>
    </row>
    <row r="14" spans="1:25" ht="83.45" customHeight="1">
      <c r="A14" s="3"/>
      <c r="B14" s="1" t="s">
        <v>25</v>
      </c>
      <c r="C14" s="1" t="s">
        <v>26</v>
      </c>
      <c r="D14" s="3" t="s">
        <v>97</v>
      </c>
      <c r="E14" s="1" t="s">
        <v>98</v>
      </c>
      <c r="F14" s="1" t="s">
        <v>81</v>
      </c>
      <c r="G14" s="1" t="s">
        <v>99</v>
      </c>
      <c r="H14" s="1" t="s">
        <v>100</v>
      </c>
      <c r="I14" s="1" t="s">
        <v>84</v>
      </c>
      <c r="J14" s="7"/>
      <c r="K14" s="7"/>
      <c r="L14" s="7"/>
      <c r="M14" s="7"/>
      <c r="N14" s="7"/>
      <c r="O14" s="4">
        <v>1</v>
      </c>
      <c r="P14" s="4">
        <v>2</v>
      </c>
      <c r="Q14" s="4">
        <v>3</v>
      </c>
      <c r="R14" s="4">
        <v>3</v>
      </c>
      <c r="S14" s="4">
        <v>2</v>
      </c>
      <c r="T14" s="4">
        <v>1</v>
      </c>
      <c r="U14" s="4"/>
      <c r="V14" s="1">
        <v>12</v>
      </c>
      <c r="W14" s="1">
        <v>14</v>
      </c>
      <c r="X14" s="6">
        <v>168</v>
      </c>
      <c r="Y14" s="12">
        <v>89</v>
      </c>
    </row>
    <row r="15" spans="1:25" ht="83.45" customHeight="1">
      <c r="A15" s="3"/>
      <c r="B15" s="1" t="s">
        <v>25</v>
      </c>
      <c r="C15" s="1" t="s">
        <v>26</v>
      </c>
      <c r="D15" s="3" t="s">
        <v>97</v>
      </c>
      <c r="E15" s="1" t="s">
        <v>98</v>
      </c>
      <c r="F15" s="1" t="s">
        <v>81</v>
      </c>
      <c r="G15" s="1" t="s">
        <v>99</v>
      </c>
      <c r="H15" s="1" t="s">
        <v>101</v>
      </c>
      <c r="I15" s="1" t="s">
        <v>84</v>
      </c>
      <c r="J15" s="7"/>
      <c r="K15" s="7"/>
      <c r="L15" s="7"/>
      <c r="M15" s="7"/>
      <c r="N15" s="7"/>
      <c r="O15" s="4">
        <v>1</v>
      </c>
      <c r="P15" s="4">
        <v>2</v>
      </c>
      <c r="Q15" s="4">
        <v>3</v>
      </c>
      <c r="R15" s="4">
        <v>3</v>
      </c>
      <c r="S15" s="4">
        <v>2</v>
      </c>
      <c r="T15" s="4">
        <v>1</v>
      </c>
      <c r="U15" s="4"/>
      <c r="V15" s="1">
        <v>12</v>
      </c>
      <c r="W15" s="1">
        <v>6</v>
      </c>
      <c r="X15" s="6">
        <v>72</v>
      </c>
      <c r="Y15" s="12">
        <v>89</v>
      </c>
    </row>
    <row r="16" spans="1:25" ht="83.45" customHeight="1">
      <c r="A16" s="3"/>
      <c r="B16" s="1" t="s">
        <v>25</v>
      </c>
      <c r="C16" s="1" t="s">
        <v>26</v>
      </c>
      <c r="D16" s="3" t="s">
        <v>97</v>
      </c>
      <c r="E16" s="1" t="s">
        <v>98</v>
      </c>
      <c r="F16" s="1" t="s">
        <v>81</v>
      </c>
      <c r="G16" s="1" t="s">
        <v>99</v>
      </c>
      <c r="H16" s="1" t="s">
        <v>101</v>
      </c>
      <c r="I16" s="1" t="s">
        <v>96</v>
      </c>
      <c r="J16" s="7"/>
      <c r="K16" s="7"/>
      <c r="L16" s="7"/>
      <c r="M16" s="7"/>
      <c r="N16" s="7"/>
      <c r="O16" s="4"/>
      <c r="P16" s="4">
        <v>1</v>
      </c>
      <c r="Q16" s="4">
        <v>2</v>
      </c>
      <c r="R16" s="4">
        <v>3</v>
      </c>
      <c r="S16" s="4">
        <v>3</v>
      </c>
      <c r="T16" s="4">
        <v>2</v>
      </c>
      <c r="U16" s="4">
        <v>1</v>
      </c>
      <c r="V16" s="1">
        <v>12</v>
      </c>
      <c r="W16" s="1">
        <v>7</v>
      </c>
      <c r="X16" s="6">
        <v>84</v>
      </c>
      <c r="Y16" s="12">
        <v>89</v>
      </c>
    </row>
    <row r="17" spans="1:25" ht="83.45" customHeight="1">
      <c r="A17" s="3"/>
      <c r="B17" s="1" t="s">
        <v>25</v>
      </c>
      <c r="C17" s="1" t="s">
        <v>26</v>
      </c>
      <c r="D17" s="3" t="s">
        <v>97</v>
      </c>
      <c r="E17" s="1" t="s">
        <v>102</v>
      </c>
      <c r="F17" s="1" t="s">
        <v>81</v>
      </c>
      <c r="G17" s="1" t="s">
        <v>103</v>
      </c>
      <c r="H17" s="1" t="s">
        <v>104</v>
      </c>
      <c r="I17" s="1" t="s">
        <v>84</v>
      </c>
      <c r="J17" s="7"/>
      <c r="K17" s="7"/>
      <c r="L17" s="7"/>
      <c r="M17" s="7"/>
      <c r="N17" s="7"/>
      <c r="O17" s="4">
        <v>1</v>
      </c>
      <c r="P17" s="4">
        <v>2</v>
      </c>
      <c r="Q17" s="4">
        <v>3</v>
      </c>
      <c r="R17" s="4">
        <v>3</v>
      </c>
      <c r="S17" s="4">
        <v>2</v>
      </c>
      <c r="T17" s="4">
        <v>1</v>
      </c>
      <c r="U17" s="4"/>
      <c r="V17" s="1">
        <v>12</v>
      </c>
      <c r="W17" s="1">
        <v>22</v>
      </c>
      <c r="X17" s="6">
        <v>264</v>
      </c>
      <c r="Y17" s="12">
        <v>89</v>
      </c>
    </row>
    <row r="18" spans="1:25" ht="83.45" customHeight="1">
      <c r="A18" s="3"/>
      <c r="B18" s="1" t="s">
        <v>25</v>
      </c>
      <c r="C18" s="1" t="s">
        <v>26</v>
      </c>
      <c r="D18" s="3" t="s">
        <v>97</v>
      </c>
      <c r="E18" s="1" t="s">
        <v>102</v>
      </c>
      <c r="F18" s="1" t="s">
        <v>81</v>
      </c>
      <c r="G18" s="1" t="s">
        <v>103</v>
      </c>
      <c r="H18" s="1" t="s">
        <v>104</v>
      </c>
      <c r="I18" s="1" t="s">
        <v>96</v>
      </c>
      <c r="J18" s="7"/>
      <c r="K18" s="7"/>
      <c r="L18" s="7"/>
      <c r="M18" s="7"/>
      <c r="N18" s="7"/>
      <c r="O18" s="4"/>
      <c r="P18" s="4">
        <v>1</v>
      </c>
      <c r="Q18" s="4">
        <v>2</v>
      </c>
      <c r="R18" s="4">
        <v>3</v>
      </c>
      <c r="S18" s="4">
        <v>3</v>
      </c>
      <c r="T18" s="4">
        <v>2</v>
      </c>
      <c r="U18" s="4">
        <v>1</v>
      </c>
      <c r="V18" s="1">
        <v>12</v>
      </c>
      <c r="W18" s="1">
        <v>20</v>
      </c>
      <c r="X18" s="6">
        <v>240</v>
      </c>
      <c r="Y18" s="12">
        <v>89</v>
      </c>
    </row>
    <row r="19" spans="1:25" ht="83.45" customHeight="1">
      <c r="A19" s="3"/>
      <c r="B19" s="1" t="s">
        <v>25</v>
      </c>
      <c r="C19" s="1" t="s">
        <v>26</v>
      </c>
      <c r="D19" s="3" t="s">
        <v>105</v>
      </c>
      <c r="E19" s="1" t="s">
        <v>106</v>
      </c>
      <c r="F19" s="1" t="s">
        <v>81</v>
      </c>
      <c r="G19" s="1" t="s">
        <v>107</v>
      </c>
      <c r="H19" s="1" t="s">
        <v>108</v>
      </c>
      <c r="I19" s="1" t="s">
        <v>84</v>
      </c>
      <c r="J19" s="7"/>
      <c r="K19" s="7"/>
      <c r="L19" s="7"/>
      <c r="M19" s="7"/>
      <c r="N19" s="7"/>
      <c r="O19" s="4">
        <v>1</v>
      </c>
      <c r="P19" s="4">
        <v>2</v>
      </c>
      <c r="Q19" s="4">
        <v>3</v>
      </c>
      <c r="R19" s="4">
        <v>3</v>
      </c>
      <c r="S19" s="4">
        <v>2</v>
      </c>
      <c r="T19" s="4">
        <v>1</v>
      </c>
      <c r="U19" s="4"/>
      <c r="V19" s="1">
        <v>12</v>
      </c>
      <c r="W19" s="1">
        <v>6</v>
      </c>
      <c r="X19" s="6">
        <v>72</v>
      </c>
      <c r="Y19" s="12">
        <v>85</v>
      </c>
    </row>
    <row r="20" spans="1:25" ht="83.45" customHeight="1">
      <c r="A20" s="3"/>
      <c r="B20" s="1" t="s">
        <v>25</v>
      </c>
      <c r="C20" s="1" t="s">
        <v>26</v>
      </c>
      <c r="D20" s="3" t="s">
        <v>105</v>
      </c>
      <c r="E20" s="1" t="s">
        <v>106</v>
      </c>
      <c r="F20" s="1" t="s">
        <v>81</v>
      </c>
      <c r="G20" s="1" t="s">
        <v>107</v>
      </c>
      <c r="H20" s="1" t="s">
        <v>108</v>
      </c>
      <c r="I20" s="1" t="s">
        <v>96</v>
      </c>
      <c r="J20" s="7"/>
      <c r="K20" s="7"/>
      <c r="L20" s="7"/>
      <c r="M20" s="7"/>
      <c r="N20" s="7"/>
      <c r="O20" s="4"/>
      <c r="P20" s="4">
        <v>1</v>
      </c>
      <c r="Q20" s="4">
        <v>2</v>
      </c>
      <c r="R20" s="4">
        <v>3</v>
      </c>
      <c r="S20" s="4">
        <v>3</v>
      </c>
      <c r="T20" s="4">
        <v>2</v>
      </c>
      <c r="U20" s="4">
        <v>1</v>
      </c>
      <c r="V20" s="1">
        <v>12</v>
      </c>
      <c r="W20" s="1">
        <v>10</v>
      </c>
      <c r="X20" s="6">
        <v>120</v>
      </c>
      <c r="Y20" s="12">
        <v>85</v>
      </c>
    </row>
    <row r="21" spans="1:25" ht="83.45" customHeight="1">
      <c r="A21" s="3"/>
      <c r="B21" s="1" t="s">
        <v>25</v>
      </c>
      <c r="C21" s="1" t="s">
        <v>26</v>
      </c>
      <c r="D21" s="3" t="s">
        <v>105</v>
      </c>
      <c r="E21" s="1" t="s">
        <v>106</v>
      </c>
      <c r="F21" s="1" t="s">
        <v>81</v>
      </c>
      <c r="G21" s="1" t="s">
        <v>107</v>
      </c>
      <c r="H21" s="1" t="s">
        <v>109</v>
      </c>
      <c r="I21" s="1" t="s">
        <v>84</v>
      </c>
      <c r="J21" s="7"/>
      <c r="K21" s="7"/>
      <c r="L21" s="7"/>
      <c r="M21" s="7"/>
      <c r="N21" s="7"/>
      <c r="O21" s="4">
        <v>1</v>
      </c>
      <c r="P21" s="4">
        <v>2</v>
      </c>
      <c r="Q21" s="4">
        <v>3</v>
      </c>
      <c r="R21" s="4">
        <v>3</v>
      </c>
      <c r="S21" s="4">
        <v>2</v>
      </c>
      <c r="T21" s="4">
        <v>1</v>
      </c>
      <c r="U21" s="4"/>
      <c r="V21" s="1">
        <v>12</v>
      </c>
      <c r="W21" s="1">
        <v>4</v>
      </c>
      <c r="X21" s="6">
        <v>48</v>
      </c>
      <c r="Y21" s="12">
        <v>85</v>
      </c>
    </row>
    <row r="22" spans="1:25" ht="83.45" customHeight="1">
      <c r="A22" s="3"/>
      <c r="B22" s="1" t="s">
        <v>25</v>
      </c>
      <c r="C22" s="1" t="s">
        <v>26</v>
      </c>
      <c r="D22" s="3" t="s">
        <v>105</v>
      </c>
      <c r="E22" s="1" t="s">
        <v>106</v>
      </c>
      <c r="F22" s="1" t="s">
        <v>81</v>
      </c>
      <c r="G22" s="1" t="s">
        <v>107</v>
      </c>
      <c r="H22" s="1" t="s">
        <v>109</v>
      </c>
      <c r="I22" s="1" t="s">
        <v>96</v>
      </c>
      <c r="J22" s="7"/>
      <c r="K22" s="7"/>
      <c r="L22" s="7"/>
      <c r="M22" s="7"/>
      <c r="N22" s="7"/>
      <c r="O22" s="4"/>
      <c r="P22" s="4">
        <v>1</v>
      </c>
      <c r="Q22" s="4">
        <v>2</v>
      </c>
      <c r="R22" s="4">
        <v>3</v>
      </c>
      <c r="S22" s="4">
        <v>3</v>
      </c>
      <c r="T22" s="4">
        <v>2</v>
      </c>
      <c r="U22" s="4">
        <v>1</v>
      </c>
      <c r="V22" s="1">
        <v>12</v>
      </c>
      <c r="W22" s="1">
        <v>4</v>
      </c>
      <c r="X22" s="6">
        <v>48</v>
      </c>
      <c r="Y22" s="12">
        <v>85</v>
      </c>
    </row>
    <row r="23" spans="1:25" ht="83.45" customHeight="1">
      <c r="A23" s="3"/>
      <c r="B23" s="1" t="s">
        <v>25</v>
      </c>
      <c r="C23" s="1" t="s">
        <v>26</v>
      </c>
      <c r="D23" s="3" t="s">
        <v>105</v>
      </c>
      <c r="E23" s="1" t="s">
        <v>110</v>
      </c>
      <c r="F23" s="1" t="s">
        <v>81</v>
      </c>
      <c r="G23" s="1" t="s">
        <v>111</v>
      </c>
      <c r="H23" s="1" t="s">
        <v>60</v>
      </c>
      <c r="I23" s="1" t="s">
        <v>84</v>
      </c>
      <c r="J23" s="7"/>
      <c r="K23" s="7"/>
      <c r="L23" s="7"/>
      <c r="M23" s="7"/>
      <c r="N23" s="7"/>
      <c r="O23" s="4">
        <v>1</v>
      </c>
      <c r="P23" s="4">
        <v>2</v>
      </c>
      <c r="Q23" s="4">
        <v>3</v>
      </c>
      <c r="R23" s="4">
        <v>3</v>
      </c>
      <c r="S23" s="4">
        <v>2</v>
      </c>
      <c r="T23" s="4">
        <v>1</v>
      </c>
      <c r="U23" s="4"/>
      <c r="V23" s="1">
        <v>12</v>
      </c>
      <c r="W23" s="1">
        <v>22</v>
      </c>
      <c r="X23" s="6">
        <v>264</v>
      </c>
      <c r="Y23" s="12">
        <v>85</v>
      </c>
    </row>
    <row r="24" spans="1:25" ht="83.45" customHeight="1">
      <c r="A24" s="3"/>
      <c r="B24" s="1" t="s">
        <v>25</v>
      </c>
      <c r="C24" s="1" t="s">
        <v>26</v>
      </c>
      <c r="D24" s="3" t="s">
        <v>105</v>
      </c>
      <c r="E24" s="1" t="s">
        <v>110</v>
      </c>
      <c r="F24" s="1" t="s">
        <v>81</v>
      </c>
      <c r="G24" s="1" t="s">
        <v>111</v>
      </c>
      <c r="H24" s="1" t="s">
        <v>60</v>
      </c>
      <c r="I24" s="1" t="s">
        <v>96</v>
      </c>
      <c r="J24" s="7"/>
      <c r="K24" s="7"/>
      <c r="L24" s="7"/>
      <c r="M24" s="7"/>
      <c r="N24" s="7"/>
      <c r="O24" s="4"/>
      <c r="P24" s="4">
        <v>1</v>
      </c>
      <c r="Q24" s="4">
        <v>2</v>
      </c>
      <c r="R24" s="4">
        <v>3</v>
      </c>
      <c r="S24" s="4">
        <v>3</v>
      </c>
      <c r="T24" s="4">
        <v>2</v>
      </c>
      <c r="U24" s="4">
        <v>1</v>
      </c>
      <c r="V24" s="1">
        <v>12</v>
      </c>
      <c r="W24" s="1">
        <v>18</v>
      </c>
      <c r="X24" s="6">
        <v>216</v>
      </c>
      <c r="Y24" s="12">
        <v>85</v>
      </c>
    </row>
    <row r="25" spans="1:25" ht="83.45" customHeight="1">
      <c r="A25" s="3"/>
      <c r="B25" s="1" t="s">
        <v>25</v>
      </c>
      <c r="C25" s="1" t="s">
        <v>26</v>
      </c>
      <c r="D25" s="3" t="s">
        <v>105</v>
      </c>
      <c r="E25" s="1" t="s">
        <v>110</v>
      </c>
      <c r="F25" s="1" t="s">
        <v>81</v>
      </c>
      <c r="G25" s="1" t="s">
        <v>111</v>
      </c>
      <c r="H25" s="1" t="s">
        <v>112</v>
      </c>
      <c r="I25" s="1" t="s">
        <v>84</v>
      </c>
      <c r="J25" s="7"/>
      <c r="K25" s="7"/>
      <c r="L25" s="7"/>
      <c r="M25" s="7"/>
      <c r="N25" s="7"/>
      <c r="O25" s="4">
        <v>1</v>
      </c>
      <c r="P25" s="4">
        <v>2</v>
      </c>
      <c r="Q25" s="4">
        <v>3</v>
      </c>
      <c r="R25" s="4">
        <v>3</v>
      </c>
      <c r="S25" s="4">
        <v>2</v>
      </c>
      <c r="T25" s="4">
        <v>1</v>
      </c>
      <c r="U25" s="4"/>
      <c r="V25" s="1">
        <v>12</v>
      </c>
      <c r="W25" s="1">
        <f>156/12</f>
        <v>13</v>
      </c>
      <c r="X25" s="6">
        <v>156</v>
      </c>
      <c r="Y25" s="12">
        <v>85</v>
      </c>
    </row>
    <row r="26" spans="1:25" ht="83.45" customHeight="1">
      <c r="A26" s="3"/>
      <c r="B26" s="1" t="s">
        <v>25</v>
      </c>
      <c r="C26" s="1" t="s">
        <v>26</v>
      </c>
      <c r="D26" s="3" t="s">
        <v>105</v>
      </c>
      <c r="E26" s="1" t="s">
        <v>110</v>
      </c>
      <c r="F26" s="1" t="s">
        <v>81</v>
      </c>
      <c r="G26" s="1" t="s">
        <v>111</v>
      </c>
      <c r="H26" s="1" t="s">
        <v>112</v>
      </c>
      <c r="I26" s="1" t="s">
        <v>96</v>
      </c>
      <c r="J26" s="7"/>
      <c r="K26" s="7"/>
      <c r="L26" s="7"/>
      <c r="M26" s="7"/>
      <c r="N26" s="7"/>
      <c r="O26" s="4"/>
      <c r="P26" s="4">
        <v>1</v>
      </c>
      <c r="Q26" s="4">
        <v>2</v>
      </c>
      <c r="R26" s="4">
        <v>3</v>
      </c>
      <c r="S26" s="4">
        <v>3</v>
      </c>
      <c r="T26" s="4">
        <v>2</v>
      </c>
      <c r="U26" s="4">
        <v>1</v>
      </c>
      <c r="V26" s="1">
        <v>12</v>
      </c>
      <c r="W26" s="1">
        <v>20</v>
      </c>
      <c r="X26" s="6">
        <v>240</v>
      </c>
      <c r="Y26" s="12">
        <v>85</v>
      </c>
    </row>
    <row r="27" spans="1:25" ht="83.45" customHeight="1">
      <c r="A27" s="3"/>
      <c r="B27" s="1" t="s">
        <v>25</v>
      </c>
      <c r="C27" s="1" t="s">
        <v>26</v>
      </c>
      <c r="D27" s="3" t="s">
        <v>113</v>
      </c>
      <c r="E27" s="1" t="s">
        <v>114</v>
      </c>
      <c r="F27" s="1" t="s">
        <v>81</v>
      </c>
      <c r="G27" s="1" t="s">
        <v>115</v>
      </c>
      <c r="H27" s="1" t="s">
        <v>31</v>
      </c>
      <c r="I27" s="1" t="s">
        <v>84</v>
      </c>
      <c r="J27" s="7"/>
      <c r="K27" s="7"/>
      <c r="L27" s="7"/>
      <c r="M27" s="7"/>
      <c r="N27" s="7"/>
      <c r="O27" s="4">
        <v>1</v>
      </c>
      <c r="P27" s="4">
        <v>2</v>
      </c>
      <c r="Q27" s="4">
        <v>3</v>
      </c>
      <c r="R27" s="4">
        <v>3</v>
      </c>
      <c r="S27" s="4">
        <v>2</v>
      </c>
      <c r="T27" s="4">
        <v>1</v>
      </c>
      <c r="U27" s="4"/>
      <c r="V27" s="1">
        <v>12</v>
      </c>
      <c r="W27" s="1">
        <v>15</v>
      </c>
      <c r="X27" s="6">
        <v>180</v>
      </c>
      <c r="Y27" s="12">
        <v>89</v>
      </c>
    </row>
    <row r="28" spans="1:25" ht="83.45" customHeight="1">
      <c r="A28" s="3"/>
      <c r="B28" s="1" t="s">
        <v>25</v>
      </c>
      <c r="C28" s="1" t="s">
        <v>26</v>
      </c>
      <c r="D28" s="3" t="s">
        <v>113</v>
      </c>
      <c r="E28" s="1" t="s">
        <v>114</v>
      </c>
      <c r="F28" s="1" t="s">
        <v>81</v>
      </c>
      <c r="G28" s="1" t="s">
        <v>115</v>
      </c>
      <c r="H28" s="1" t="s">
        <v>31</v>
      </c>
      <c r="I28" s="1" t="s">
        <v>96</v>
      </c>
      <c r="J28" s="7"/>
      <c r="K28" s="7"/>
      <c r="L28" s="7"/>
      <c r="M28" s="7"/>
      <c r="N28" s="7"/>
      <c r="O28" s="4"/>
      <c r="P28" s="4">
        <v>1</v>
      </c>
      <c r="Q28" s="4">
        <v>2</v>
      </c>
      <c r="R28" s="4">
        <v>3</v>
      </c>
      <c r="S28" s="4">
        <v>3</v>
      </c>
      <c r="T28" s="4">
        <v>2</v>
      </c>
      <c r="U28" s="4">
        <v>1</v>
      </c>
      <c r="V28" s="1">
        <v>12</v>
      </c>
      <c r="W28" s="1">
        <v>16</v>
      </c>
      <c r="X28" s="6">
        <v>192</v>
      </c>
      <c r="Y28" s="12">
        <v>89</v>
      </c>
    </row>
    <row r="29" spans="1:25" ht="83.45" customHeight="1">
      <c r="A29" s="3"/>
      <c r="B29" s="1" t="s">
        <v>25</v>
      </c>
      <c r="C29" s="1" t="s">
        <v>26</v>
      </c>
      <c r="D29" s="3" t="s">
        <v>113</v>
      </c>
      <c r="E29" s="1" t="s">
        <v>114</v>
      </c>
      <c r="F29" s="1" t="s">
        <v>81</v>
      </c>
      <c r="G29" s="1" t="s">
        <v>115</v>
      </c>
      <c r="H29" s="1" t="s">
        <v>116</v>
      </c>
      <c r="I29" s="1" t="s">
        <v>84</v>
      </c>
      <c r="J29" s="7"/>
      <c r="K29" s="7"/>
      <c r="L29" s="7"/>
      <c r="M29" s="7"/>
      <c r="N29" s="7"/>
      <c r="O29" s="4">
        <v>1</v>
      </c>
      <c r="P29" s="4">
        <v>2</v>
      </c>
      <c r="Q29" s="4">
        <v>3</v>
      </c>
      <c r="R29" s="4">
        <v>3</v>
      </c>
      <c r="S29" s="4">
        <v>2</v>
      </c>
      <c r="T29" s="4">
        <v>1</v>
      </c>
      <c r="U29" s="4"/>
      <c r="V29" s="1">
        <v>12</v>
      </c>
      <c r="W29" s="1">
        <v>26</v>
      </c>
      <c r="X29" s="6">
        <v>312</v>
      </c>
      <c r="Y29" s="12">
        <v>89</v>
      </c>
    </row>
    <row r="30" spans="1:25" ht="83.45" customHeight="1">
      <c r="A30" s="3"/>
      <c r="B30" s="1" t="s">
        <v>25</v>
      </c>
      <c r="C30" s="1" t="s">
        <v>26</v>
      </c>
      <c r="D30" s="3" t="s">
        <v>113</v>
      </c>
      <c r="E30" s="1" t="s">
        <v>114</v>
      </c>
      <c r="F30" s="1" t="s">
        <v>81</v>
      </c>
      <c r="G30" s="1" t="s">
        <v>115</v>
      </c>
      <c r="H30" s="1" t="s">
        <v>116</v>
      </c>
      <c r="I30" s="1" t="s">
        <v>96</v>
      </c>
      <c r="J30" s="7"/>
      <c r="K30" s="7"/>
      <c r="L30" s="7"/>
      <c r="M30" s="7"/>
      <c r="N30" s="7"/>
      <c r="O30" s="4"/>
      <c r="P30" s="4">
        <v>1</v>
      </c>
      <c r="Q30" s="4">
        <v>2</v>
      </c>
      <c r="R30" s="4">
        <v>3</v>
      </c>
      <c r="S30" s="4">
        <v>3</v>
      </c>
      <c r="T30" s="4">
        <v>2</v>
      </c>
      <c r="U30" s="4">
        <v>1</v>
      </c>
      <c r="V30" s="1">
        <v>12</v>
      </c>
      <c r="W30" s="1">
        <v>29</v>
      </c>
      <c r="X30" s="6">
        <v>348</v>
      </c>
      <c r="Y30" s="12">
        <v>89</v>
      </c>
    </row>
    <row r="31" spans="1:25" ht="83.45" customHeight="1">
      <c r="A31" s="3"/>
      <c r="B31" s="1" t="s">
        <v>25</v>
      </c>
      <c r="C31" s="1" t="s">
        <v>26</v>
      </c>
      <c r="D31" s="3" t="s">
        <v>113</v>
      </c>
      <c r="E31" s="1" t="s">
        <v>114</v>
      </c>
      <c r="F31" s="1" t="s">
        <v>81</v>
      </c>
      <c r="G31" s="1" t="s">
        <v>115</v>
      </c>
      <c r="H31" s="1" t="s">
        <v>117</v>
      </c>
      <c r="I31" s="1" t="s">
        <v>84</v>
      </c>
      <c r="J31" s="7"/>
      <c r="K31" s="7"/>
      <c r="L31" s="7"/>
      <c r="M31" s="7"/>
      <c r="N31" s="7"/>
      <c r="O31" s="4">
        <v>1</v>
      </c>
      <c r="P31" s="4">
        <v>2</v>
      </c>
      <c r="Q31" s="4">
        <v>3</v>
      </c>
      <c r="R31" s="4">
        <v>3</v>
      </c>
      <c r="S31" s="4">
        <v>2</v>
      </c>
      <c r="T31" s="4">
        <v>1</v>
      </c>
      <c r="U31" s="4"/>
      <c r="V31" s="1">
        <v>12</v>
      </c>
      <c r="W31" s="1">
        <v>37</v>
      </c>
      <c r="X31" s="6">
        <v>444</v>
      </c>
      <c r="Y31" s="12">
        <v>89</v>
      </c>
    </row>
    <row r="32" spans="1:25" ht="83.45" customHeight="1">
      <c r="A32" s="3"/>
      <c r="B32" s="1" t="s">
        <v>25</v>
      </c>
      <c r="C32" s="1" t="s">
        <v>26</v>
      </c>
      <c r="D32" s="3" t="s">
        <v>113</v>
      </c>
      <c r="E32" s="1" t="s">
        <v>114</v>
      </c>
      <c r="F32" s="1" t="s">
        <v>81</v>
      </c>
      <c r="G32" s="1" t="s">
        <v>115</v>
      </c>
      <c r="H32" s="1" t="s">
        <v>117</v>
      </c>
      <c r="I32" s="1" t="s">
        <v>96</v>
      </c>
      <c r="J32" s="7"/>
      <c r="K32" s="7"/>
      <c r="L32" s="7"/>
      <c r="M32" s="7"/>
      <c r="N32" s="7"/>
      <c r="O32" s="4"/>
      <c r="P32" s="4">
        <v>1</v>
      </c>
      <c r="Q32" s="4">
        <v>2</v>
      </c>
      <c r="R32" s="4">
        <v>3</v>
      </c>
      <c r="S32" s="4">
        <v>3</v>
      </c>
      <c r="T32" s="4">
        <v>2</v>
      </c>
      <c r="U32" s="4">
        <v>1</v>
      </c>
      <c r="V32" s="1">
        <v>12</v>
      </c>
      <c r="W32" s="1">
        <v>22</v>
      </c>
      <c r="X32" s="6">
        <v>264</v>
      </c>
      <c r="Y32" s="12">
        <v>89</v>
      </c>
    </row>
    <row r="33" spans="1:25" ht="83.45" customHeight="1">
      <c r="A33" s="3"/>
      <c r="B33" s="1" t="s">
        <v>25</v>
      </c>
      <c r="C33" s="1" t="s">
        <v>26</v>
      </c>
      <c r="D33" s="3" t="s">
        <v>113</v>
      </c>
      <c r="E33" s="1" t="s">
        <v>114</v>
      </c>
      <c r="F33" s="1" t="s">
        <v>81</v>
      </c>
      <c r="G33" s="1" t="s">
        <v>115</v>
      </c>
      <c r="H33" s="1" t="s">
        <v>118</v>
      </c>
      <c r="I33" s="1" t="s">
        <v>84</v>
      </c>
      <c r="J33" s="7"/>
      <c r="K33" s="7"/>
      <c r="L33" s="7"/>
      <c r="M33" s="7"/>
      <c r="N33" s="7"/>
      <c r="O33" s="4">
        <v>1</v>
      </c>
      <c r="P33" s="4">
        <v>2</v>
      </c>
      <c r="Q33" s="4">
        <v>3</v>
      </c>
      <c r="R33" s="4">
        <v>3</v>
      </c>
      <c r="S33" s="4">
        <v>2</v>
      </c>
      <c r="T33" s="4">
        <v>1</v>
      </c>
      <c r="U33" s="4"/>
      <c r="V33" s="1">
        <v>12</v>
      </c>
      <c r="W33" s="1">
        <v>34</v>
      </c>
      <c r="X33" s="6">
        <v>408</v>
      </c>
      <c r="Y33" s="12">
        <v>89</v>
      </c>
    </row>
    <row r="34" spans="1:25" ht="83.45" customHeight="1">
      <c r="A34" s="3"/>
      <c r="B34" s="1" t="s">
        <v>25</v>
      </c>
      <c r="C34" s="1" t="s">
        <v>26</v>
      </c>
      <c r="D34" s="3" t="s">
        <v>113</v>
      </c>
      <c r="E34" s="1" t="s">
        <v>114</v>
      </c>
      <c r="F34" s="1" t="s">
        <v>81</v>
      </c>
      <c r="G34" s="1" t="s">
        <v>115</v>
      </c>
      <c r="H34" s="1" t="s">
        <v>118</v>
      </c>
      <c r="I34" s="1" t="s">
        <v>96</v>
      </c>
      <c r="J34" s="7"/>
      <c r="K34" s="7"/>
      <c r="L34" s="7"/>
      <c r="M34" s="7"/>
      <c r="N34" s="7"/>
      <c r="O34" s="4"/>
      <c r="P34" s="4">
        <v>1</v>
      </c>
      <c r="Q34" s="4">
        <v>2</v>
      </c>
      <c r="R34" s="4">
        <v>3</v>
      </c>
      <c r="S34" s="4">
        <v>3</v>
      </c>
      <c r="T34" s="4">
        <v>2</v>
      </c>
      <c r="U34" s="4">
        <v>1</v>
      </c>
      <c r="V34" s="1">
        <v>12</v>
      </c>
      <c r="W34" s="1">
        <v>16</v>
      </c>
      <c r="X34" s="6">
        <v>192</v>
      </c>
      <c r="Y34" s="12">
        <v>89</v>
      </c>
    </row>
    <row r="35" spans="1:25" ht="83.45" customHeight="1">
      <c r="A35" s="3"/>
      <c r="B35" s="1" t="s">
        <v>25</v>
      </c>
      <c r="C35" s="1" t="s">
        <v>26</v>
      </c>
      <c r="D35" s="3" t="s">
        <v>113</v>
      </c>
      <c r="E35" s="1" t="s">
        <v>119</v>
      </c>
      <c r="F35" s="1" t="s">
        <v>81</v>
      </c>
      <c r="G35" s="1" t="s">
        <v>120</v>
      </c>
      <c r="H35" s="1" t="s">
        <v>31</v>
      </c>
      <c r="I35" s="1" t="s">
        <v>84</v>
      </c>
      <c r="J35" s="7"/>
      <c r="K35" s="7"/>
      <c r="L35" s="7"/>
      <c r="M35" s="7"/>
      <c r="N35" s="7"/>
      <c r="O35" s="4">
        <v>1</v>
      </c>
      <c r="P35" s="4">
        <v>2</v>
      </c>
      <c r="Q35" s="4">
        <v>3</v>
      </c>
      <c r="R35" s="4">
        <v>3</v>
      </c>
      <c r="S35" s="4">
        <v>2</v>
      </c>
      <c r="T35" s="4">
        <v>1</v>
      </c>
      <c r="U35" s="4"/>
      <c r="V35" s="1">
        <v>12</v>
      </c>
      <c r="W35" s="1">
        <v>46</v>
      </c>
      <c r="X35" s="6">
        <v>552</v>
      </c>
      <c r="Y35" s="12">
        <v>89</v>
      </c>
    </row>
    <row r="36" spans="1:25" ht="83.45" customHeight="1">
      <c r="A36" s="3"/>
      <c r="B36" s="1" t="s">
        <v>25</v>
      </c>
      <c r="C36" s="1" t="s">
        <v>26</v>
      </c>
      <c r="D36" s="3" t="s">
        <v>113</v>
      </c>
      <c r="E36" s="1" t="s">
        <v>119</v>
      </c>
      <c r="F36" s="1" t="s">
        <v>81</v>
      </c>
      <c r="G36" s="1" t="s">
        <v>120</v>
      </c>
      <c r="H36" s="1" t="s">
        <v>31</v>
      </c>
      <c r="I36" s="1" t="s">
        <v>96</v>
      </c>
      <c r="J36" s="7"/>
      <c r="K36" s="7"/>
      <c r="L36" s="7"/>
      <c r="M36" s="7"/>
      <c r="N36" s="7"/>
      <c r="O36" s="4"/>
      <c r="P36" s="4">
        <v>1</v>
      </c>
      <c r="Q36" s="4">
        <v>2</v>
      </c>
      <c r="R36" s="4">
        <v>3</v>
      </c>
      <c r="S36" s="4">
        <v>3</v>
      </c>
      <c r="T36" s="4">
        <v>2</v>
      </c>
      <c r="U36" s="4">
        <v>1</v>
      </c>
      <c r="V36" s="1">
        <v>12</v>
      </c>
      <c r="W36" s="1">
        <v>30</v>
      </c>
      <c r="X36" s="6">
        <v>360</v>
      </c>
      <c r="Y36" s="12">
        <v>89</v>
      </c>
    </row>
    <row r="37" spans="1:25" ht="83.45" customHeight="1">
      <c r="A37" s="3"/>
      <c r="B37" s="1" t="s">
        <v>25</v>
      </c>
      <c r="C37" s="1" t="s">
        <v>26</v>
      </c>
      <c r="D37" s="3" t="s">
        <v>113</v>
      </c>
      <c r="E37" s="1" t="s">
        <v>119</v>
      </c>
      <c r="F37" s="1" t="s">
        <v>81</v>
      </c>
      <c r="G37" s="1" t="s">
        <v>120</v>
      </c>
      <c r="H37" s="1" t="s">
        <v>39</v>
      </c>
      <c r="I37" s="1" t="s">
        <v>84</v>
      </c>
      <c r="J37" s="7"/>
      <c r="K37" s="7"/>
      <c r="L37" s="7"/>
      <c r="M37" s="7"/>
      <c r="N37" s="7"/>
      <c r="O37" s="4">
        <v>1</v>
      </c>
      <c r="P37" s="4">
        <v>2</v>
      </c>
      <c r="Q37" s="4">
        <v>3</v>
      </c>
      <c r="R37" s="4">
        <v>3</v>
      </c>
      <c r="S37" s="4">
        <v>2</v>
      </c>
      <c r="T37" s="4">
        <v>1</v>
      </c>
      <c r="U37" s="4"/>
      <c r="V37" s="1">
        <v>12</v>
      </c>
      <c r="W37" s="1">
        <v>25</v>
      </c>
      <c r="X37" s="6">
        <v>300</v>
      </c>
      <c r="Y37" s="12">
        <v>89</v>
      </c>
    </row>
    <row r="38" spans="1:25" ht="83.45" customHeight="1">
      <c r="A38" s="3"/>
      <c r="B38" s="1" t="s">
        <v>25</v>
      </c>
      <c r="C38" s="1" t="s">
        <v>26</v>
      </c>
      <c r="D38" s="3" t="s">
        <v>113</v>
      </c>
      <c r="E38" s="1" t="s">
        <v>119</v>
      </c>
      <c r="F38" s="1" t="s">
        <v>81</v>
      </c>
      <c r="G38" s="1" t="s">
        <v>120</v>
      </c>
      <c r="H38" s="1" t="s">
        <v>39</v>
      </c>
      <c r="I38" s="1" t="s">
        <v>96</v>
      </c>
      <c r="J38" s="7"/>
      <c r="K38" s="7"/>
      <c r="L38" s="7"/>
      <c r="M38" s="7"/>
      <c r="N38" s="7"/>
      <c r="O38" s="4"/>
      <c r="P38" s="4">
        <v>1</v>
      </c>
      <c r="Q38" s="4">
        <v>2</v>
      </c>
      <c r="R38" s="4">
        <v>3</v>
      </c>
      <c r="S38" s="4">
        <v>3</v>
      </c>
      <c r="T38" s="4">
        <v>2</v>
      </c>
      <c r="U38" s="4">
        <v>1</v>
      </c>
      <c r="V38" s="1">
        <v>12</v>
      </c>
      <c r="W38" s="1">
        <v>24</v>
      </c>
      <c r="X38" s="6">
        <v>288</v>
      </c>
      <c r="Y38" s="12">
        <v>89</v>
      </c>
    </row>
    <row r="39" spans="1:25" ht="83.45" customHeight="1">
      <c r="A39" s="3"/>
      <c r="B39" s="1" t="s">
        <v>25</v>
      </c>
      <c r="C39" s="1" t="s">
        <v>26</v>
      </c>
      <c r="D39" s="3" t="s">
        <v>113</v>
      </c>
      <c r="E39" s="1" t="s">
        <v>119</v>
      </c>
      <c r="F39" s="1" t="s">
        <v>81</v>
      </c>
      <c r="G39" s="1" t="s">
        <v>120</v>
      </c>
      <c r="H39" s="1" t="s">
        <v>121</v>
      </c>
      <c r="I39" s="1" t="s">
        <v>96</v>
      </c>
      <c r="J39" s="7"/>
      <c r="K39" s="7"/>
      <c r="L39" s="7"/>
      <c r="M39" s="7"/>
      <c r="N39" s="7"/>
      <c r="O39" s="4"/>
      <c r="P39" s="4">
        <v>1</v>
      </c>
      <c r="Q39" s="4">
        <v>2</v>
      </c>
      <c r="R39" s="4">
        <v>3</v>
      </c>
      <c r="S39" s="4">
        <v>3</v>
      </c>
      <c r="T39" s="4">
        <v>2</v>
      </c>
      <c r="U39" s="4">
        <v>1</v>
      </c>
      <c r="V39" s="1">
        <v>12</v>
      </c>
      <c r="W39" s="1">
        <v>30</v>
      </c>
      <c r="X39" s="6">
        <v>360</v>
      </c>
      <c r="Y39" s="12">
        <v>89</v>
      </c>
    </row>
    <row r="40" spans="1:25" ht="83.45" customHeight="1">
      <c r="A40" s="3"/>
      <c r="B40" s="1" t="s">
        <v>25</v>
      </c>
      <c r="C40" s="1" t="s">
        <v>26</v>
      </c>
      <c r="D40" s="3" t="s">
        <v>113</v>
      </c>
      <c r="E40" s="1" t="s">
        <v>122</v>
      </c>
      <c r="F40" s="1" t="s">
        <v>81</v>
      </c>
      <c r="G40" s="1" t="s">
        <v>123</v>
      </c>
      <c r="H40" s="1" t="s">
        <v>124</v>
      </c>
      <c r="I40" s="1" t="s">
        <v>84</v>
      </c>
      <c r="J40" s="7"/>
      <c r="K40" s="7"/>
      <c r="L40" s="7"/>
      <c r="M40" s="7"/>
      <c r="N40" s="7"/>
      <c r="O40" s="4">
        <v>1</v>
      </c>
      <c r="P40" s="4">
        <v>2</v>
      </c>
      <c r="Q40" s="4">
        <v>3</v>
      </c>
      <c r="R40" s="4">
        <v>3</v>
      </c>
      <c r="S40" s="4">
        <v>2</v>
      </c>
      <c r="T40" s="4">
        <v>1</v>
      </c>
      <c r="U40" s="4"/>
      <c r="V40" s="1">
        <v>12</v>
      </c>
      <c r="W40" s="1">
        <v>54</v>
      </c>
      <c r="X40" s="6">
        <v>648</v>
      </c>
      <c r="Y40" s="12">
        <v>89</v>
      </c>
    </row>
    <row r="41" spans="1:25" ht="83.45" customHeight="1">
      <c r="A41" s="3"/>
      <c r="B41" s="1" t="s">
        <v>25</v>
      </c>
      <c r="C41" s="1" t="s">
        <v>26</v>
      </c>
      <c r="D41" s="3" t="s">
        <v>113</v>
      </c>
      <c r="E41" s="1" t="s">
        <v>122</v>
      </c>
      <c r="F41" s="1" t="s">
        <v>81</v>
      </c>
      <c r="G41" s="1" t="s">
        <v>123</v>
      </c>
      <c r="H41" s="1" t="s">
        <v>124</v>
      </c>
      <c r="I41" s="1" t="s">
        <v>96</v>
      </c>
      <c r="J41" s="7"/>
      <c r="K41" s="7"/>
      <c r="L41" s="7"/>
      <c r="M41" s="7"/>
      <c r="N41" s="7"/>
      <c r="O41" s="4"/>
      <c r="P41" s="4">
        <v>1</v>
      </c>
      <c r="Q41" s="4">
        <v>2</v>
      </c>
      <c r="R41" s="4">
        <v>3</v>
      </c>
      <c r="S41" s="4">
        <v>3</v>
      </c>
      <c r="T41" s="4">
        <v>2</v>
      </c>
      <c r="U41" s="4">
        <v>1</v>
      </c>
      <c r="V41" s="1">
        <v>12</v>
      </c>
      <c r="W41" s="1">
        <v>34</v>
      </c>
      <c r="X41" s="6">
        <v>408</v>
      </c>
      <c r="Y41" s="12">
        <v>89</v>
      </c>
    </row>
    <row r="42" spans="1:25" ht="83.45" customHeight="1">
      <c r="A42" s="3"/>
      <c r="B42" s="1" t="s">
        <v>25</v>
      </c>
      <c r="C42" s="1" t="s">
        <v>26</v>
      </c>
      <c r="D42" s="3" t="s">
        <v>113</v>
      </c>
      <c r="E42" s="1" t="s">
        <v>122</v>
      </c>
      <c r="F42" s="1" t="s">
        <v>81</v>
      </c>
      <c r="G42" s="1" t="s">
        <v>123</v>
      </c>
      <c r="H42" s="1" t="s">
        <v>118</v>
      </c>
      <c r="I42" s="1" t="s">
        <v>84</v>
      </c>
      <c r="J42" s="7"/>
      <c r="K42" s="7"/>
      <c r="L42" s="7"/>
      <c r="M42" s="7"/>
      <c r="N42" s="7"/>
      <c r="O42" s="4">
        <v>1</v>
      </c>
      <c r="P42" s="4">
        <v>2</v>
      </c>
      <c r="Q42" s="4">
        <v>3</v>
      </c>
      <c r="R42" s="4">
        <v>3</v>
      </c>
      <c r="S42" s="4">
        <v>2</v>
      </c>
      <c r="T42" s="4">
        <v>1</v>
      </c>
      <c r="U42" s="4"/>
      <c r="V42" s="1">
        <v>12</v>
      </c>
      <c r="W42" s="1">
        <v>60</v>
      </c>
      <c r="X42" s="6">
        <v>720</v>
      </c>
      <c r="Y42" s="12">
        <v>89</v>
      </c>
    </row>
    <row r="43" spans="1:25" ht="83.45" customHeight="1">
      <c r="A43" s="3"/>
      <c r="B43" s="1" t="s">
        <v>25</v>
      </c>
      <c r="C43" s="1" t="s">
        <v>26</v>
      </c>
      <c r="D43" s="3" t="s">
        <v>113</v>
      </c>
      <c r="E43" s="1" t="s">
        <v>122</v>
      </c>
      <c r="F43" s="1" t="s">
        <v>81</v>
      </c>
      <c r="G43" s="1" t="s">
        <v>123</v>
      </c>
      <c r="H43" s="1" t="s">
        <v>118</v>
      </c>
      <c r="I43" s="1" t="s">
        <v>96</v>
      </c>
      <c r="J43" s="7"/>
      <c r="K43" s="7"/>
      <c r="L43" s="7"/>
      <c r="M43" s="7"/>
      <c r="N43" s="7"/>
      <c r="O43" s="4"/>
      <c r="P43" s="4">
        <v>1</v>
      </c>
      <c r="Q43" s="4">
        <v>2</v>
      </c>
      <c r="R43" s="4">
        <v>3</v>
      </c>
      <c r="S43" s="4">
        <v>3</v>
      </c>
      <c r="T43" s="4">
        <v>2</v>
      </c>
      <c r="U43" s="4">
        <v>1</v>
      </c>
      <c r="V43" s="1">
        <v>12</v>
      </c>
      <c r="W43" s="1">
        <v>40</v>
      </c>
      <c r="X43" s="6">
        <v>480</v>
      </c>
      <c r="Y43" s="12">
        <v>89</v>
      </c>
    </row>
    <row r="44" spans="1:25" ht="83.45" customHeight="1">
      <c r="A44" s="3"/>
      <c r="B44" s="1" t="s">
        <v>25</v>
      </c>
      <c r="C44" s="1" t="s">
        <v>26</v>
      </c>
      <c r="D44" s="3" t="s">
        <v>113</v>
      </c>
      <c r="E44" s="1" t="s">
        <v>122</v>
      </c>
      <c r="F44" s="1" t="s">
        <v>81</v>
      </c>
      <c r="G44" s="1" t="s">
        <v>123</v>
      </c>
      <c r="H44" s="1" t="s">
        <v>83</v>
      </c>
      <c r="I44" s="1" t="s">
        <v>84</v>
      </c>
      <c r="J44" s="7"/>
      <c r="K44" s="7"/>
      <c r="L44" s="7"/>
      <c r="M44" s="7"/>
      <c r="N44" s="7"/>
      <c r="O44" s="4">
        <v>1</v>
      </c>
      <c r="P44" s="4">
        <v>2</v>
      </c>
      <c r="Q44" s="4">
        <v>3</v>
      </c>
      <c r="R44" s="4">
        <v>3</v>
      </c>
      <c r="S44" s="4">
        <v>2</v>
      </c>
      <c r="T44" s="4">
        <v>1</v>
      </c>
      <c r="U44" s="4"/>
      <c r="V44" s="1">
        <v>12</v>
      </c>
      <c r="W44" s="1">
        <v>17</v>
      </c>
      <c r="X44" s="6">
        <v>204</v>
      </c>
      <c r="Y44" s="12">
        <v>89</v>
      </c>
    </row>
    <row r="45" spans="1:25" ht="83.45" customHeight="1">
      <c r="A45" s="3"/>
      <c r="B45" s="1" t="s">
        <v>25</v>
      </c>
      <c r="C45" s="1" t="s">
        <v>26</v>
      </c>
      <c r="D45" s="3" t="s">
        <v>113</v>
      </c>
      <c r="E45" s="1" t="s">
        <v>122</v>
      </c>
      <c r="F45" s="1" t="s">
        <v>81</v>
      </c>
      <c r="G45" s="1" t="s">
        <v>123</v>
      </c>
      <c r="H45" s="1" t="s">
        <v>83</v>
      </c>
      <c r="I45" s="1" t="s">
        <v>96</v>
      </c>
      <c r="J45" s="7"/>
      <c r="K45" s="7"/>
      <c r="L45" s="7"/>
      <c r="M45" s="7"/>
      <c r="N45" s="7"/>
      <c r="O45" s="4"/>
      <c r="P45" s="4">
        <v>1</v>
      </c>
      <c r="Q45" s="4">
        <v>2</v>
      </c>
      <c r="R45" s="4">
        <v>3</v>
      </c>
      <c r="S45" s="4">
        <v>3</v>
      </c>
      <c r="T45" s="4">
        <v>2</v>
      </c>
      <c r="U45" s="4">
        <v>1</v>
      </c>
      <c r="V45" s="1">
        <v>12</v>
      </c>
      <c r="W45" s="1">
        <v>20</v>
      </c>
      <c r="X45" s="6">
        <v>240</v>
      </c>
      <c r="Y45" s="12">
        <v>89</v>
      </c>
    </row>
    <row r="46" spans="1:25" ht="83.45" customHeight="1">
      <c r="A46" s="3"/>
      <c r="B46" s="1" t="s">
        <v>25</v>
      </c>
      <c r="C46" s="1" t="s">
        <v>26</v>
      </c>
      <c r="D46" s="3" t="s">
        <v>113</v>
      </c>
      <c r="E46" s="1" t="s">
        <v>122</v>
      </c>
      <c r="F46" s="1" t="s">
        <v>81</v>
      </c>
      <c r="G46" s="1" t="s">
        <v>123</v>
      </c>
      <c r="H46" s="1" t="s">
        <v>125</v>
      </c>
      <c r="I46" s="1" t="s">
        <v>84</v>
      </c>
      <c r="J46" s="7"/>
      <c r="K46" s="7"/>
      <c r="L46" s="7"/>
      <c r="M46" s="7"/>
      <c r="N46" s="7"/>
      <c r="O46" s="4">
        <v>1</v>
      </c>
      <c r="P46" s="4">
        <v>2</v>
      </c>
      <c r="Q46" s="4">
        <v>3</v>
      </c>
      <c r="R46" s="4">
        <v>3</v>
      </c>
      <c r="S46" s="4">
        <v>2</v>
      </c>
      <c r="T46" s="4">
        <v>1</v>
      </c>
      <c r="U46" s="4"/>
      <c r="V46" s="1">
        <v>12</v>
      </c>
      <c r="W46" s="1">
        <v>20</v>
      </c>
      <c r="X46" s="6">
        <v>240</v>
      </c>
      <c r="Y46" s="12">
        <v>89</v>
      </c>
    </row>
    <row r="47" spans="1:25" ht="83.45" customHeight="1">
      <c r="A47" s="3"/>
      <c r="B47" s="1" t="s">
        <v>25</v>
      </c>
      <c r="C47" s="1" t="s">
        <v>26</v>
      </c>
      <c r="D47" s="3" t="s">
        <v>113</v>
      </c>
      <c r="E47" s="1" t="s">
        <v>122</v>
      </c>
      <c r="F47" s="1" t="s">
        <v>81</v>
      </c>
      <c r="G47" s="1" t="s">
        <v>123</v>
      </c>
      <c r="H47" s="1" t="s">
        <v>125</v>
      </c>
      <c r="I47" s="1" t="s">
        <v>96</v>
      </c>
      <c r="J47" s="7"/>
      <c r="K47" s="7"/>
      <c r="L47" s="7"/>
      <c r="M47" s="7"/>
      <c r="N47" s="7"/>
      <c r="O47" s="4"/>
      <c r="P47" s="4">
        <v>1</v>
      </c>
      <c r="Q47" s="4">
        <v>2</v>
      </c>
      <c r="R47" s="4">
        <v>3</v>
      </c>
      <c r="S47" s="4">
        <v>3</v>
      </c>
      <c r="T47" s="4">
        <v>2</v>
      </c>
      <c r="U47" s="4">
        <v>1</v>
      </c>
      <c r="V47" s="1">
        <v>12</v>
      </c>
      <c r="W47" s="1">
        <v>16</v>
      </c>
      <c r="X47" s="6">
        <v>192</v>
      </c>
      <c r="Y47" s="12">
        <v>89</v>
      </c>
    </row>
    <row r="48" spans="1:25" ht="83.45" customHeight="1">
      <c r="A48" s="3"/>
      <c r="B48" s="1" t="s">
        <v>25</v>
      </c>
      <c r="C48" s="1" t="s">
        <v>26</v>
      </c>
      <c r="D48" s="3" t="s">
        <v>113</v>
      </c>
      <c r="E48" s="1" t="s">
        <v>122</v>
      </c>
      <c r="F48" s="1" t="s">
        <v>81</v>
      </c>
      <c r="G48" s="1" t="s">
        <v>123</v>
      </c>
      <c r="H48" s="1" t="s">
        <v>126</v>
      </c>
      <c r="I48" s="1" t="s">
        <v>84</v>
      </c>
      <c r="J48" s="7"/>
      <c r="K48" s="7"/>
      <c r="L48" s="7"/>
      <c r="M48" s="7"/>
      <c r="N48" s="7"/>
      <c r="O48" s="4">
        <v>1</v>
      </c>
      <c r="P48" s="4">
        <v>2</v>
      </c>
      <c r="Q48" s="4">
        <v>3</v>
      </c>
      <c r="R48" s="4">
        <v>3</v>
      </c>
      <c r="S48" s="4">
        <v>2</v>
      </c>
      <c r="T48" s="4">
        <v>1</v>
      </c>
      <c r="U48" s="4"/>
      <c r="V48" s="1">
        <v>12</v>
      </c>
      <c r="W48" s="1">
        <v>41</v>
      </c>
      <c r="X48" s="6">
        <v>492</v>
      </c>
      <c r="Y48" s="12">
        <v>89</v>
      </c>
    </row>
    <row r="49" spans="1:25" ht="83.45" customHeight="1">
      <c r="A49" s="3"/>
      <c r="B49" s="1" t="s">
        <v>25</v>
      </c>
      <c r="C49" s="1" t="s">
        <v>26</v>
      </c>
      <c r="D49" s="3" t="s">
        <v>113</v>
      </c>
      <c r="E49" s="1" t="s">
        <v>122</v>
      </c>
      <c r="F49" s="1" t="s">
        <v>81</v>
      </c>
      <c r="G49" s="1" t="s">
        <v>123</v>
      </c>
      <c r="H49" s="1" t="s">
        <v>126</v>
      </c>
      <c r="I49" s="1" t="s">
        <v>96</v>
      </c>
      <c r="J49" s="7"/>
      <c r="K49" s="7"/>
      <c r="L49" s="7"/>
      <c r="M49" s="7"/>
      <c r="N49" s="7"/>
      <c r="O49" s="4"/>
      <c r="P49" s="4">
        <v>1</v>
      </c>
      <c r="Q49" s="4">
        <v>2</v>
      </c>
      <c r="R49" s="4">
        <v>3</v>
      </c>
      <c r="S49" s="4">
        <v>3</v>
      </c>
      <c r="T49" s="4">
        <v>2</v>
      </c>
      <c r="U49" s="4">
        <v>1</v>
      </c>
      <c r="V49" s="1">
        <v>12</v>
      </c>
      <c r="W49" s="1">
        <v>27</v>
      </c>
      <c r="X49" s="6">
        <v>324</v>
      </c>
      <c r="Y49" s="12">
        <v>89</v>
      </c>
    </row>
    <row r="50" spans="1:25" ht="83.45" customHeight="1">
      <c r="A50" s="3"/>
      <c r="B50" s="1" t="s">
        <v>25</v>
      </c>
      <c r="C50" s="1" t="s">
        <v>26</v>
      </c>
      <c r="D50" s="3" t="s">
        <v>113</v>
      </c>
      <c r="E50" s="1" t="s">
        <v>122</v>
      </c>
      <c r="F50" s="1" t="s">
        <v>81</v>
      </c>
      <c r="G50" s="1" t="s">
        <v>123</v>
      </c>
      <c r="H50" s="1" t="s">
        <v>127</v>
      </c>
      <c r="I50" s="1" t="s">
        <v>84</v>
      </c>
      <c r="J50" s="7"/>
      <c r="K50" s="7"/>
      <c r="L50" s="7"/>
      <c r="M50" s="7"/>
      <c r="N50" s="7"/>
      <c r="O50" s="4">
        <v>1</v>
      </c>
      <c r="P50" s="4">
        <v>2</v>
      </c>
      <c r="Q50" s="4">
        <v>3</v>
      </c>
      <c r="R50" s="4">
        <v>3</v>
      </c>
      <c r="S50" s="4">
        <v>2</v>
      </c>
      <c r="T50" s="4">
        <v>1</v>
      </c>
      <c r="U50" s="4"/>
      <c r="V50" s="1">
        <v>12</v>
      </c>
      <c r="W50" s="1">
        <v>41</v>
      </c>
      <c r="X50" s="6">
        <v>492</v>
      </c>
      <c r="Y50" s="12">
        <v>89</v>
      </c>
    </row>
    <row r="51" spans="1:25" ht="83.45" customHeight="1">
      <c r="A51" s="3"/>
      <c r="B51" s="1" t="s">
        <v>25</v>
      </c>
      <c r="C51" s="1" t="s">
        <v>26</v>
      </c>
      <c r="D51" s="3" t="s">
        <v>113</v>
      </c>
      <c r="E51" s="1" t="s">
        <v>122</v>
      </c>
      <c r="F51" s="1" t="s">
        <v>81</v>
      </c>
      <c r="G51" s="1" t="s">
        <v>123</v>
      </c>
      <c r="H51" s="1" t="s">
        <v>127</v>
      </c>
      <c r="I51" s="1" t="s">
        <v>96</v>
      </c>
      <c r="J51" s="7"/>
      <c r="K51" s="7"/>
      <c r="L51" s="7"/>
      <c r="M51" s="7"/>
      <c r="N51" s="7"/>
      <c r="O51" s="4"/>
      <c r="P51" s="4">
        <v>1</v>
      </c>
      <c r="Q51" s="4">
        <v>2</v>
      </c>
      <c r="R51" s="4">
        <v>3</v>
      </c>
      <c r="S51" s="4">
        <v>3</v>
      </c>
      <c r="T51" s="4">
        <v>2</v>
      </c>
      <c r="U51" s="4">
        <v>1</v>
      </c>
      <c r="V51" s="1">
        <v>12</v>
      </c>
      <c r="W51" s="1">
        <v>24</v>
      </c>
      <c r="X51" s="6">
        <v>288</v>
      </c>
      <c r="Y51" s="12">
        <v>89</v>
      </c>
    </row>
    <row r="52" spans="1:25" ht="83.45" customHeight="1">
      <c r="A52" s="3"/>
      <c r="B52" s="1" t="s">
        <v>25</v>
      </c>
      <c r="C52" s="1" t="s">
        <v>26</v>
      </c>
      <c r="D52" s="3" t="s">
        <v>113</v>
      </c>
      <c r="E52" s="1" t="s">
        <v>122</v>
      </c>
      <c r="F52" s="1" t="s">
        <v>81</v>
      </c>
      <c r="G52" s="1" t="s">
        <v>123</v>
      </c>
      <c r="H52" s="1" t="s">
        <v>128</v>
      </c>
      <c r="I52" s="1" t="s">
        <v>84</v>
      </c>
      <c r="J52" s="7"/>
      <c r="K52" s="7"/>
      <c r="L52" s="7"/>
      <c r="M52" s="7"/>
      <c r="N52" s="7"/>
      <c r="O52" s="4">
        <v>1</v>
      </c>
      <c r="P52" s="4">
        <v>2</v>
      </c>
      <c r="Q52" s="4">
        <v>3</v>
      </c>
      <c r="R52" s="4">
        <v>3</v>
      </c>
      <c r="S52" s="4">
        <v>2</v>
      </c>
      <c r="T52" s="4">
        <v>1</v>
      </c>
      <c r="U52" s="4"/>
      <c r="V52" s="1">
        <v>12</v>
      </c>
      <c r="W52" s="1">
        <v>17</v>
      </c>
      <c r="X52" s="6">
        <v>204</v>
      </c>
      <c r="Y52" s="12">
        <v>89</v>
      </c>
    </row>
    <row r="53" spans="1:25" ht="83.45" customHeight="1">
      <c r="A53" s="3"/>
      <c r="B53" s="1" t="s">
        <v>25</v>
      </c>
      <c r="C53" s="1" t="s">
        <v>26</v>
      </c>
      <c r="D53" s="3" t="s">
        <v>113</v>
      </c>
      <c r="E53" s="1" t="s">
        <v>122</v>
      </c>
      <c r="F53" s="1" t="s">
        <v>81</v>
      </c>
      <c r="G53" s="1" t="s">
        <v>123</v>
      </c>
      <c r="H53" s="1" t="s">
        <v>128</v>
      </c>
      <c r="I53" s="1" t="s">
        <v>96</v>
      </c>
      <c r="J53" s="7"/>
      <c r="K53" s="7"/>
      <c r="L53" s="7"/>
      <c r="M53" s="7"/>
      <c r="N53" s="7"/>
      <c r="O53" s="4"/>
      <c r="P53" s="4">
        <v>1</v>
      </c>
      <c r="Q53" s="4">
        <v>2</v>
      </c>
      <c r="R53" s="4">
        <v>3</v>
      </c>
      <c r="S53" s="4">
        <v>3</v>
      </c>
      <c r="T53" s="4">
        <v>2</v>
      </c>
      <c r="U53" s="4">
        <v>1</v>
      </c>
      <c r="V53" s="1">
        <v>12</v>
      </c>
      <c r="W53" s="1">
        <v>17</v>
      </c>
      <c r="X53" s="6">
        <v>204</v>
      </c>
      <c r="Y53" s="12">
        <v>89</v>
      </c>
    </row>
    <row r="54" spans="1:25" ht="83.45" customHeight="1">
      <c r="A54" s="3"/>
      <c r="B54" s="1" t="s">
        <v>25</v>
      </c>
      <c r="C54" s="1" t="s">
        <v>26</v>
      </c>
      <c r="D54" s="3" t="s">
        <v>129</v>
      </c>
      <c r="E54" s="1" t="s">
        <v>130</v>
      </c>
      <c r="F54" s="1" t="s">
        <v>81</v>
      </c>
      <c r="G54" s="1" t="s">
        <v>131</v>
      </c>
      <c r="H54" s="1" t="s">
        <v>132</v>
      </c>
      <c r="I54" s="1" t="s">
        <v>84</v>
      </c>
      <c r="J54" s="7"/>
      <c r="K54" s="7"/>
      <c r="L54" s="7"/>
      <c r="M54" s="7"/>
      <c r="N54" s="7"/>
      <c r="O54" s="4">
        <v>1</v>
      </c>
      <c r="P54" s="4">
        <v>2</v>
      </c>
      <c r="Q54" s="4">
        <v>3</v>
      </c>
      <c r="R54" s="4">
        <v>3</v>
      </c>
      <c r="S54" s="4">
        <v>2</v>
      </c>
      <c r="T54" s="4">
        <v>1</v>
      </c>
      <c r="U54" s="4"/>
      <c r="V54" s="1">
        <v>12</v>
      </c>
      <c r="W54" s="1">
        <v>48</v>
      </c>
      <c r="X54" s="6">
        <v>576</v>
      </c>
      <c r="Y54" s="12">
        <v>99</v>
      </c>
    </row>
    <row r="55" spans="1:25" ht="83.45" customHeight="1">
      <c r="A55" s="3"/>
      <c r="B55" s="1" t="s">
        <v>25</v>
      </c>
      <c r="C55" s="1" t="s">
        <v>26</v>
      </c>
      <c r="D55" s="3" t="s">
        <v>129</v>
      </c>
      <c r="E55" s="1" t="s">
        <v>130</v>
      </c>
      <c r="F55" s="1" t="s">
        <v>81</v>
      </c>
      <c r="G55" s="1" t="s">
        <v>131</v>
      </c>
      <c r="H55" s="1" t="s">
        <v>133</v>
      </c>
      <c r="I55" s="1" t="s">
        <v>84</v>
      </c>
      <c r="J55" s="7"/>
      <c r="K55" s="7"/>
      <c r="L55" s="7"/>
      <c r="M55" s="7"/>
      <c r="N55" s="7"/>
      <c r="O55" s="4">
        <v>1</v>
      </c>
      <c r="P55" s="4">
        <v>2</v>
      </c>
      <c r="Q55" s="4">
        <v>3</v>
      </c>
      <c r="R55" s="4">
        <v>3</v>
      </c>
      <c r="S55" s="4">
        <v>2</v>
      </c>
      <c r="T55" s="4">
        <v>1</v>
      </c>
      <c r="U55" s="4"/>
      <c r="V55" s="1">
        <v>12</v>
      </c>
      <c r="W55" s="1">
        <v>93</v>
      </c>
      <c r="X55" s="6">
        <v>1116</v>
      </c>
      <c r="Y55" s="12">
        <v>99</v>
      </c>
    </row>
    <row r="56" spans="1:25" ht="83.45" customHeight="1">
      <c r="A56" s="3"/>
      <c r="B56" s="1" t="s">
        <v>25</v>
      </c>
      <c r="C56" s="1" t="s">
        <v>26</v>
      </c>
      <c r="D56" s="3" t="s">
        <v>129</v>
      </c>
      <c r="E56" s="1" t="s">
        <v>130</v>
      </c>
      <c r="F56" s="1" t="s">
        <v>81</v>
      </c>
      <c r="G56" s="1" t="s">
        <v>131</v>
      </c>
      <c r="H56" s="1" t="s">
        <v>49</v>
      </c>
      <c r="I56" s="1" t="s">
        <v>96</v>
      </c>
      <c r="J56" s="7"/>
      <c r="K56" s="7"/>
      <c r="L56" s="7"/>
      <c r="M56" s="7"/>
      <c r="N56" s="7"/>
      <c r="O56" s="4"/>
      <c r="P56" s="4">
        <v>1</v>
      </c>
      <c r="Q56" s="4">
        <v>2</v>
      </c>
      <c r="R56" s="4">
        <v>3</v>
      </c>
      <c r="S56" s="4">
        <v>3</v>
      </c>
      <c r="T56" s="4">
        <v>2</v>
      </c>
      <c r="U56" s="4">
        <v>1</v>
      </c>
      <c r="V56" s="1">
        <v>12</v>
      </c>
      <c r="W56" s="1">
        <v>21</v>
      </c>
      <c r="X56" s="6">
        <v>252</v>
      </c>
      <c r="Y56" s="12">
        <v>99</v>
      </c>
    </row>
    <row r="57" spans="1:25" ht="83.45" customHeight="1">
      <c r="A57" s="3"/>
      <c r="B57" s="1" t="s">
        <v>25</v>
      </c>
      <c r="C57" s="1" t="s">
        <v>26</v>
      </c>
      <c r="D57" s="3" t="s">
        <v>129</v>
      </c>
      <c r="E57" s="1" t="s">
        <v>134</v>
      </c>
      <c r="F57" s="1" t="s">
        <v>81</v>
      </c>
      <c r="G57" s="1" t="s">
        <v>135</v>
      </c>
      <c r="H57" s="1" t="s">
        <v>136</v>
      </c>
      <c r="I57" s="1" t="s">
        <v>96</v>
      </c>
      <c r="J57" s="7"/>
      <c r="K57" s="7"/>
      <c r="L57" s="7"/>
      <c r="M57" s="7"/>
      <c r="N57" s="7"/>
      <c r="O57" s="4"/>
      <c r="P57" s="4">
        <v>1</v>
      </c>
      <c r="Q57" s="4">
        <v>2</v>
      </c>
      <c r="R57" s="4">
        <v>3</v>
      </c>
      <c r="S57" s="4">
        <v>3</v>
      </c>
      <c r="T57" s="4">
        <v>2</v>
      </c>
      <c r="U57" s="4">
        <v>1</v>
      </c>
      <c r="V57" s="1">
        <v>12</v>
      </c>
      <c r="W57" s="1">
        <v>6</v>
      </c>
      <c r="X57" s="6">
        <v>72</v>
      </c>
      <c r="Y57" s="12">
        <v>99</v>
      </c>
    </row>
    <row r="58" spans="1:25" ht="83.45" customHeight="1">
      <c r="A58" s="3"/>
      <c r="B58" s="1" t="s">
        <v>25</v>
      </c>
      <c r="C58" s="1" t="s">
        <v>26</v>
      </c>
      <c r="D58" s="3" t="s">
        <v>129</v>
      </c>
      <c r="E58" s="1" t="s">
        <v>137</v>
      </c>
      <c r="F58" s="1" t="s">
        <v>81</v>
      </c>
      <c r="G58" s="1" t="s">
        <v>138</v>
      </c>
      <c r="H58" s="1" t="s">
        <v>104</v>
      </c>
      <c r="I58" s="1" t="s">
        <v>84</v>
      </c>
      <c r="J58" s="7"/>
      <c r="K58" s="7"/>
      <c r="L58" s="7"/>
      <c r="M58" s="7"/>
      <c r="N58" s="7"/>
      <c r="O58" s="4">
        <v>1</v>
      </c>
      <c r="P58" s="4">
        <v>2</v>
      </c>
      <c r="Q58" s="4">
        <v>3</v>
      </c>
      <c r="R58" s="4">
        <v>3</v>
      </c>
      <c r="S58" s="4">
        <v>2</v>
      </c>
      <c r="T58" s="4">
        <v>1</v>
      </c>
      <c r="U58" s="4"/>
      <c r="V58" s="1">
        <v>12</v>
      </c>
      <c r="W58" s="1">
        <v>149</v>
      </c>
      <c r="X58" s="6">
        <v>1788</v>
      </c>
      <c r="Y58" s="12">
        <v>99</v>
      </c>
    </row>
    <row r="59" spans="1:25" ht="83.45" customHeight="1">
      <c r="A59" s="3"/>
      <c r="B59" s="1" t="s">
        <v>25</v>
      </c>
      <c r="C59" s="1" t="s">
        <v>26</v>
      </c>
      <c r="D59" s="3" t="s">
        <v>129</v>
      </c>
      <c r="E59" s="1" t="s">
        <v>137</v>
      </c>
      <c r="F59" s="1" t="s">
        <v>81</v>
      </c>
      <c r="G59" s="1" t="s">
        <v>138</v>
      </c>
      <c r="H59" s="1" t="s">
        <v>104</v>
      </c>
      <c r="I59" s="1" t="s">
        <v>96</v>
      </c>
      <c r="J59" s="7"/>
      <c r="K59" s="7"/>
      <c r="L59" s="7"/>
      <c r="M59" s="7"/>
      <c r="N59" s="7"/>
      <c r="O59" s="4"/>
      <c r="P59" s="4">
        <v>1</v>
      </c>
      <c r="Q59" s="4">
        <v>2</v>
      </c>
      <c r="R59" s="4">
        <v>3</v>
      </c>
      <c r="S59" s="4">
        <v>3</v>
      </c>
      <c r="T59" s="4">
        <v>2</v>
      </c>
      <c r="U59" s="4">
        <v>1</v>
      </c>
      <c r="V59" s="1">
        <v>12</v>
      </c>
      <c r="W59" s="1">
        <v>118</v>
      </c>
      <c r="X59" s="6">
        <v>1416</v>
      </c>
      <c r="Y59" s="12">
        <v>99</v>
      </c>
    </row>
    <row r="60" spans="1:25" ht="83.45" customHeight="1">
      <c r="A60" s="3"/>
      <c r="B60" s="1" t="s">
        <v>25</v>
      </c>
      <c r="C60" s="1" t="s">
        <v>26</v>
      </c>
      <c r="D60" s="3" t="s">
        <v>129</v>
      </c>
      <c r="E60" s="1" t="s">
        <v>137</v>
      </c>
      <c r="F60" s="1" t="s">
        <v>81</v>
      </c>
      <c r="G60" s="1" t="s">
        <v>138</v>
      </c>
      <c r="H60" s="1" t="s">
        <v>139</v>
      </c>
      <c r="I60" s="1" t="s">
        <v>84</v>
      </c>
      <c r="J60" s="7"/>
      <c r="K60" s="7"/>
      <c r="L60" s="7"/>
      <c r="M60" s="7"/>
      <c r="N60" s="7"/>
      <c r="O60" s="4">
        <v>1</v>
      </c>
      <c r="P60" s="4">
        <v>2</v>
      </c>
      <c r="Q60" s="4">
        <v>3</v>
      </c>
      <c r="R60" s="4">
        <v>3</v>
      </c>
      <c r="S60" s="4">
        <v>2</v>
      </c>
      <c r="T60" s="4">
        <v>1</v>
      </c>
      <c r="U60" s="4"/>
      <c r="V60" s="1">
        <v>12</v>
      </c>
      <c r="W60" s="1">
        <f>2112/12</f>
        <v>176</v>
      </c>
      <c r="X60" s="6">
        <v>2112</v>
      </c>
      <c r="Y60" s="12">
        <v>99</v>
      </c>
    </row>
    <row r="61" spans="1:25" ht="83.45" customHeight="1">
      <c r="A61" s="3"/>
      <c r="B61" s="1" t="s">
        <v>25</v>
      </c>
      <c r="C61" s="1" t="s">
        <v>26</v>
      </c>
      <c r="D61" s="3" t="s">
        <v>129</v>
      </c>
      <c r="E61" s="1" t="s">
        <v>137</v>
      </c>
      <c r="F61" s="1" t="s">
        <v>81</v>
      </c>
      <c r="G61" s="1" t="s">
        <v>138</v>
      </c>
      <c r="H61" s="1" t="s">
        <v>139</v>
      </c>
      <c r="I61" s="1" t="s">
        <v>96</v>
      </c>
      <c r="J61" s="7"/>
      <c r="K61" s="7"/>
      <c r="L61" s="7"/>
      <c r="M61" s="7"/>
      <c r="N61" s="7"/>
      <c r="O61" s="4"/>
      <c r="P61" s="4">
        <v>1</v>
      </c>
      <c r="Q61" s="4">
        <v>2</v>
      </c>
      <c r="R61" s="4">
        <v>3</v>
      </c>
      <c r="S61" s="4">
        <v>3</v>
      </c>
      <c r="T61" s="4">
        <v>2</v>
      </c>
      <c r="U61" s="4">
        <v>1</v>
      </c>
      <c r="V61" s="1">
        <v>12</v>
      </c>
      <c r="W61" s="1">
        <v>129</v>
      </c>
      <c r="X61" s="6">
        <v>1548</v>
      </c>
      <c r="Y61" s="12">
        <v>99</v>
      </c>
    </row>
    <row r="62" spans="1:25" ht="83.45" customHeight="1">
      <c r="A62" s="3"/>
      <c r="B62" s="1" t="s">
        <v>25</v>
      </c>
      <c r="C62" s="1" t="s">
        <v>26</v>
      </c>
      <c r="D62" s="3" t="s">
        <v>129</v>
      </c>
      <c r="E62" s="1" t="s">
        <v>137</v>
      </c>
      <c r="F62" s="1" t="s">
        <v>81</v>
      </c>
      <c r="G62" s="1" t="s">
        <v>138</v>
      </c>
      <c r="H62" s="1" t="s">
        <v>140</v>
      </c>
      <c r="I62" s="1" t="s">
        <v>84</v>
      </c>
      <c r="J62" s="7"/>
      <c r="K62" s="7"/>
      <c r="L62" s="7"/>
      <c r="M62" s="7"/>
      <c r="N62" s="7"/>
      <c r="O62" s="4">
        <v>1</v>
      </c>
      <c r="P62" s="4">
        <v>2</v>
      </c>
      <c r="Q62" s="4">
        <v>3</v>
      </c>
      <c r="R62" s="4">
        <v>3</v>
      </c>
      <c r="S62" s="4">
        <v>2</v>
      </c>
      <c r="T62" s="4">
        <v>1</v>
      </c>
      <c r="U62" s="4"/>
      <c r="V62" s="1">
        <v>12</v>
      </c>
      <c r="W62" s="1">
        <v>30</v>
      </c>
      <c r="X62" s="6">
        <v>360</v>
      </c>
      <c r="Y62" s="12">
        <v>99</v>
      </c>
    </row>
    <row r="63" spans="1:25" ht="83.45" customHeight="1">
      <c r="A63" s="3"/>
      <c r="B63" s="1" t="s">
        <v>25</v>
      </c>
      <c r="C63" s="1" t="s">
        <v>26</v>
      </c>
      <c r="D63" s="3" t="s">
        <v>129</v>
      </c>
      <c r="E63" s="1" t="s">
        <v>137</v>
      </c>
      <c r="F63" s="1" t="s">
        <v>81</v>
      </c>
      <c r="G63" s="1" t="s">
        <v>138</v>
      </c>
      <c r="H63" s="1" t="s">
        <v>140</v>
      </c>
      <c r="I63" s="1" t="s">
        <v>96</v>
      </c>
      <c r="J63" s="7"/>
      <c r="K63" s="7"/>
      <c r="L63" s="7"/>
      <c r="M63" s="7"/>
      <c r="N63" s="7"/>
      <c r="O63" s="4"/>
      <c r="P63" s="4">
        <v>1</v>
      </c>
      <c r="Q63" s="4">
        <v>2</v>
      </c>
      <c r="R63" s="4">
        <v>3</v>
      </c>
      <c r="S63" s="4">
        <v>3</v>
      </c>
      <c r="T63" s="4">
        <v>2</v>
      </c>
      <c r="U63" s="4">
        <v>1</v>
      </c>
      <c r="V63" s="1">
        <v>12</v>
      </c>
      <c r="W63" s="1">
        <v>20</v>
      </c>
      <c r="X63" s="6">
        <v>240</v>
      </c>
      <c r="Y63" s="12">
        <v>99</v>
      </c>
    </row>
    <row r="64" spans="1:25" ht="83.45" customHeight="1">
      <c r="A64" s="3"/>
      <c r="B64" s="1" t="s">
        <v>25</v>
      </c>
      <c r="C64" s="1" t="s">
        <v>26</v>
      </c>
      <c r="D64" s="3" t="s">
        <v>129</v>
      </c>
      <c r="E64" s="1" t="s">
        <v>137</v>
      </c>
      <c r="F64" s="1" t="s">
        <v>81</v>
      </c>
      <c r="G64" s="1" t="s">
        <v>138</v>
      </c>
      <c r="H64" s="1" t="s">
        <v>141</v>
      </c>
      <c r="I64" s="1" t="s">
        <v>84</v>
      </c>
      <c r="J64" s="7"/>
      <c r="K64" s="7"/>
      <c r="L64" s="7"/>
      <c r="M64" s="7"/>
      <c r="N64" s="7"/>
      <c r="O64" s="4">
        <v>1</v>
      </c>
      <c r="P64" s="4">
        <v>2</v>
      </c>
      <c r="Q64" s="4">
        <v>3</v>
      </c>
      <c r="R64" s="4">
        <v>3</v>
      </c>
      <c r="S64" s="4">
        <v>2</v>
      </c>
      <c r="T64" s="4">
        <v>1</v>
      </c>
      <c r="U64" s="4"/>
      <c r="V64" s="1">
        <v>12</v>
      </c>
      <c r="W64" s="1">
        <v>22</v>
      </c>
      <c r="X64" s="6">
        <v>264</v>
      </c>
      <c r="Y64" s="12">
        <v>99</v>
      </c>
    </row>
    <row r="65" spans="1:25" ht="83.45" customHeight="1">
      <c r="A65" s="3"/>
      <c r="B65" s="1" t="s">
        <v>25</v>
      </c>
      <c r="C65" s="1" t="s">
        <v>26</v>
      </c>
      <c r="D65" s="3" t="s">
        <v>129</v>
      </c>
      <c r="E65" s="1" t="s">
        <v>137</v>
      </c>
      <c r="F65" s="1" t="s">
        <v>81</v>
      </c>
      <c r="G65" s="1" t="s">
        <v>138</v>
      </c>
      <c r="H65" s="1" t="s">
        <v>141</v>
      </c>
      <c r="I65" s="1" t="s">
        <v>96</v>
      </c>
      <c r="J65" s="7"/>
      <c r="K65" s="7"/>
      <c r="L65" s="7"/>
      <c r="M65" s="7"/>
      <c r="N65" s="7"/>
      <c r="O65" s="4"/>
      <c r="P65" s="4">
        <v>1</v>
      </c>
      <c r="Q65" s="4">
        <v>2</v>
      </c>
      <c r="R65" s="4">
        <v>3</v>
      </c>
      <c r="S65" s="4">
        <v>3</v>
      </c>
      <c r="T65" s="4">
        <v>2</v>
      </c>
      <c r="U65" s="4">
        <v>1</v>
      </c>
      <c r="V65" s="1">
        <v>12</v>
      </c>
      <c r="W65" s="1">
        <v>12</v>
      </c>
      <c r="X65" s="6">
        <v>144</v>
      </c>
      <c r="Y65" s="12">
        <v>99</v>
      </c>
    </row>
    <row r="66" spans="1:25" ht="83.45" customHeight="1">
      <c r="A66" s="3"/>
      <c r="B66" s="1" t="s">
        <v>25</v>
      </c>
      <c r="C66" s="1" t="s">
        <v>26</v>
      </c>
      <c r="D66" s="3" t="s">
        <v>129</v>
      </c>
      <c r="E66" s="1" t="s">
        <v>137</v>
      </c>
      <c r="F66" s="1" t="s">
        <v>81</v>
      </c>
      <c r="G66" s="1" t="s">
        <v>138</v>
      </c>
      <c r="H66" s="1" t="s">
        <v>49</v>
      </c>
      <c r="I66" s="1" t="s">
        <v>84</v>
      </c>
      <c r="J66" s="7"/>
      <c r="K66" s="7"/>
      <c r="L66" s="7"/>
      <c r="M66" s="7"/>
      <c r="N66" s="7"/>
      <c r="O66" s="4">
        <v>1</v>
      </c>
      <c r="P66" s="4">
        <v>2</v>
      </c>
      <c r="Q66" s="4">
        <v>3</v>
      </c>
      <c r="R66" s="4">
        <v>3</v>
      </c>
      <c r="S66" s="4">
        <v>2</v>
      </c>
      <c r="T66" s="4">
        <v>1</v>
      </c>
      <c r="U66" s="4"/>
      <c r="V66" s="1">
        <v>12</v>
      </c>
      <c r="W66" s="1">
        <v>9</v>
      </c>
      <c r="X66" s="6">
        <v>108</v>
      </c>
      <c r="Y66" s="12">
        <v>99</v>
      </c>
    </row>
    <row r="67" spans="1:25" ht="83.45" customHeight="1">
      <c r="A67" s="3"/>
      <c r="B67" s="1" t="s">
        <v>25</v>
      </c>
      <c r="C67" s="1" t="s">
        <v>26</v>
      </c>
      <c r="D67" s="3" t="s">
        <v>129</v>
      </c>
      <c r="E67" s="1" t="s">
        <v>137</v>
      </c>
      <c r="F67" s="1" t="s">
        <v>81</v>
      </c>
      <c r="G67" s="1" t="s">
        <v>138</v>
      </c>
      <c r="H67" s="1" t="s">
        <v>49</v>
      </c>
      <c r="I67" s="1" t="s">
        <v>96</v>
      </c>
      <c r="J67" s="7"/>
      <c r="K67" s="7"/>
      <c r="L67" s="7"/>
      <c r="M67" s="7"/>
      <c r="N67" s="7"/>
      <c r="O67" s="4"/>
      <c r="P67" s="4">
        <v>1</v>
      </c>
      <c r="Q67" s="4">
        <v>2</v>
      </c>
      <c r="R67" s="4">
        <v>3</v>
      </c>
      <c r="S67" s="4">
        <v>3</v>
      </c>
      <c r="T67" s="4">
        <v>2</v>
      </c>
      <c r="U67" s="4">
        <v>1</v>
      </c>
      <c r="V67" s="1">
        <v>12</v>
      </c>
      <c r="W67" s="1">
        <v>71</v>
      </c>
      <c r="X67" s="6">
        <v>852</v>
      </c>
      <c r="Y67" s="12">
        <v>99</v>
      </c>
    </row>
    <row r="68" spans="1:25" ht="83.45" customHeight="1">
      <c r="A68" s="3"/>
      <c r="B68" s="1" t="s">
        <v>25</v>
      </c>
      <c r="C68" s="1" t="s">
        <v>26</v>
      </c>
      <c r="D68" s="3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4"/>
      <c r="K68" s="4">
        <v>1</v>
      </c>
      <c r="L68" s="4">
        <v>2</v>
      </c>
      <c r="M68" s="4">
        <v>3</v>
      </c>
      <c r="N68" s="4">
        <v>3</v>
      </c>
      <c r="O68" s="4">
        <v>2</v>
      </c>
      <c r="P68" s="4">
        <v>1</v>
      </c>
      <c r="Q68" s="4"/>
      <c r="R68" s="4"/>
      <c r="S68" s="4"/>
      <c r="T68" s="4"/>
      <c r="U68" s="4"/>
      <c r="V68" s="1">
        <v>12</v>
      </c>
      <c r="W68" s="5">
        <v>2</v>
      </c>
      <c r="X68" s="6">
        <v>24</v>
      </c>
      <c r="Y68" s="12">
        <v>79</v>
      </c>
    </row>
    <row r="69" spans="1:25" ht="83.45" customHeight="1">
      <c r="A69" s="3"/>
      <c r="B69" s="1" t="s">
        <v>25</v>
      </c>
      <c r="C69" s="1" t="s">
        <v>26</v>
      </c>
      <c r="D69" s="3" t="s">
        <v>27</v>
      </c>
      <c r="E69" s="1" t="s">
        <v>28</v>
      </c>
      <c r="F69" s="1" t="s">
        <v>29</v>
      </c>
      <c r="G69" s="1" t="s">
        <v>30</v>
      </c>
      <c r="H69" s="1" t="s">
        <v>31</v>
      </c>
      <c r="I69" s="1" t="s">
        <v>33</v>
      </c>
      <c r="J69" s="4">
        <v>1</v>
      </c>
      <c r="K69" s="4">
        <v>2</v>
      </c>
      <c r="L69" s="4">
        <v>3</v>
      </c>
      <c r="M69" s="4">
        <v>3</v>
      </c>
      <c r="N69" s="4">
        <v>2</v>
      </c>
      <c r="O69" s="4">
        <v>1</v>
      </c>
      <c r="P69" s="4"/>
      <c r="Q69" s="4"/>
      <c r="R69" s="4"/>
      <c r="S69" s="4"/>
      <c r="T69" s="4"/>
      <c r="U69" s="4"/>
      <c r="V69" s="1">
        <v>12</v>
      </c>
      <c r="W69" s="5">
        <v>5</v>
      </c>
      <c r="X69" s="6">
        <v>60</v>
      </c>
      <c r="Y69" s="12">
        <v>79</v>
      </c>
    </row>
    <row r="70" spans="1:25" ht="83.45" customHeight="1">
      <c r="A70" s="3"/>
      <c r="B70" s="1" t="s">
        <v>25</v>
      </c>
      <c r="C70" s="1" t="s">
        <v>26</v>
      </c>
      <c r="D70" s="3" t="s">
        <v>27</v>
      </c>
      <c r="E70" s="1" t="s">
        <v>28</v>
      </c>
      <c r="F70" s="1" t="s">
        <v>29</v>
      </c>
      <c r="G70" s="1" t="s">
        <v>30</v>
      </c>
      <c r="H70" s="1" t="s">
        <v>34</v>
      </c>
      <c r="I70" s="1" t="s">
        <v>32</v>
      </c>
      <c r="J70" s="4"/>
      <c r="K70" s="4">
        <v>1</v>
      </c>
      <c r="L70" s="4">
        <v>2</v>
      </c>
      <c r="M70" s="4">
        <v>3</v>
      </c>
      <c r="N70" s="4">
        <v>3</v>
      </c>
      <c r="O70" s="4">
        <v>2</v>
      </c>
      <c r="P70" s="4">
        <v>1</v>
      </c>
      <c r="Q70" s="4"/>
      <c r="R70" s="4"/>
      <c r="S70" s="4"/>
      <c r="T70" s="4"/>
      <c r="U70" s="4"/>
      <c r="V70" s="1">
        <v>12</v>
      </c>
      <c r="W70" s="5">
        <v>1</v>
      </c>
      <c r="X70" s="6">
        <v>12</v>
      </c>
      <c r="Y70" s="12">
        <v>79</v>
      </c>
    </row>
    <row r="71" spans="1:25" ht="83.45" customHeight="1">
      <c r="A71" s="3"/>
      <c r="B71" s="1" t="s">
        <v>25</v>
      </c>
      <c r="C71" s="1" t="s">
        <v>26</v>
      </c>
      <c r="D71" s="3" t="s">
        <v>27</v>
      </c>
      <c r="E71" s="1" t="s">
        <v>28</v>
      </c>
      <c r="F71" s="1" t="s">
        <v>29</v>
      </c>
      <c r="G71" s="1" t="s">
        <v>30</v>
      </c>
      <c r="H71" s="1" t="s">
        <v>35</v>
      </c>
      <c r="I71" s="1" t="s">
        <v>32</v>
      </c>
      <c r="J71" s="4"/>
      <c r="K71" s="4">
        <v>1</v>
      </c>
      <c r="L71" s="4">
        <v>2</v>
      </c>
      <c r="M71" s="4">
        <v>3</v>
      </c>
      <c r="N71" s="4">
        <v>3</v>
      </c>
      <c r="O71" s="4">
        <v>2</v>
      </c>
      <c r="P71" s="4">
        <v>1</v>
      </c>
      <c r="Q71" s="4"/>
      <c r="R71" s="4"/>
      <c r="S71" s="4"/>
      <c r="T71" s="4"/>
      <c r="U71" s="4"/>
      <c r="V71" s="1">
        <v>12</v>
      </c>
      <c r="W71" s="5">
        <v>3</v>
      </c>
      <c r="X71" s="6">
        <v>36</v>
      </c>
      <c r="Y71" s="12">
        <v>79</v>
      </c>
    </row>
    <row r="72" spans="1:25" ht="83.45" customHeight="1">
      <c r="A72" s="3"/>
      <c r="B72" s="1" t="s">
        <v>25</v>
      </c>
      <c r="C72" s="1" t="s">
        <v>26</v>
      </c>
      <c r="D72" s="3" t="s">
        <v>27</v>
      </c>
      <c r="E72" s="1" t="s">
        <v>28</v>
      </c>
      <c r="F72" s="1" t="s">
        <v>29</v>
      </c>
      <c r="G72" s="1" t="s">
        <v>30</v>
      </c>
      <c r="H72" s="1" t="s">
        <v>35</v>
      </c>
      <c r="I72" s="1" t="s">
        <v>33</v>
      </c>
      <c r="J72" s="4">
        <v>1</v>
      </c>
      <c r="K72" s="4">
        <v>2</v>
      </c>
      <c r="L72" s="4">
        <v>3</v>
      </c>
      <c r="M72" s="4">
        <v>3</v>
      </c>
      <c r="N72" s="4">
        <v>2</v>
      </c>
      <c r="O72" s="4">
        <v>1</v>
      </c>
      <c r="P72" s="4"/>
      <c r="Q72" s="4"/>
      <c r="R72" s="4"/>
      <c r="S72" s="4"/>
      <c r="T72" s="4"/>
      <c r="U72" s="4"/>
      <c r="V72" s="1">
        <v>12</v>
      </c>
      <c r="W72" s="5">
        <v>4</v>
      </c>
      <c r="X72" s="6">
        <v>48</v>
      </c>
      <c r="Y72" s="12">
        <v>79</v>
      </c>
    </row>
    <row r="73" spans="1:25" ht="83.45" customHeight="1">
      <c r="A73" s="3"/>
      <c r="B73" s="1" t="s">
        <v>25</v>
      </c>
      <c r="C73" s="1" t="s">
        <v>26</v>
      </c>
      <c r="D73" s="3" t="s">
        <v>27</v>
      </c>
      <c r="E73" s="1" t="s">
        <v>36</v>
      </c>
      <c r="F73" s="1" t="s">
        <v>29</v>
      </c>
      <c r="G73" s="1" t="s">
        <v>37</v>
      </c>
      <c r="H73" s="1" t="s">
        <v>31</v>
      </c>
      <c r="I73" s="1" t="s">
        <v>32</v>
      </c>
      <c r="J73" s="4"/>
      <c r="K73" s="4">
        <v>1</v>
      </c>
      <c r="L73" s="4">
        <v>2</v>
      </c>
      <c r="M73" s="4">
        <v>3</v>
      </c>
      <c r="N73" s="4">
        <v>3</v>
      </c>
      <c r="O73" s="4">
        <v>2</v>
      </c>
      <c r="P73" s="4">
        <v>1</v>
      </c>
      <c r="Q73" s="4"/>
      <c r="R73" s="4"/>
      <c r="S73" s="4"/>
      <c r="T73" s="4"/>
      <c r="U73" s="4"/>
      <c r="V73" s="1">
        <v>12</v>
      </c>
      <c r="W73" s="5">
        <v>4</v>
      </c>
      <c r="X73" s="6">
        <v>48</v>
      </c>
      <c r="Y73" s="12">
        <v>79</v>
      </c>
    </row>
    <row r="74" spans="1:25" ht="83.45" customHeight="1">
      <c r="A74" s="3"/>
      <c r="B74" s="1" t="s">
        <v>25</v>
      </c>
      <c r="C74" s="1" t="s">
        <v>26</v>
      </c>
      <c r="D74" s="3" t="s">
        <v>27</v>
      </c>
      <c r="E74" s="1" t="s">
        <v>36</v>
      </c>
      <c r="F74" s="1" t="s">
        <v>29</v>
      </c>
      <c r="G74" s="1" t="s">
        <v>37</v>
      </c>
      <c r="H74" s="1" t="s">
        <v>31</v>
      </c>
      <c r="I74" s="1" t="s">
        <v>33</v>
      </c>
      <c r="J74" s="4">
        <v>1</v>
      </c>
      <c r="K74" s="4">
        <v>2</v>
      </c>
      <c r="L74" s="4">
        <v>3</v>
      </c>
      <c r="M74" s="4">
        <v>3</v>
      </c>
      <c r="N74" s="4">
        <v>2</v>
      </c>
      <c r="O74" s="4">
        <v>1</v>
      </c>
      <c r="P74" s="4"/>
      <c r="Q74" s="4"/>
      <c r="R74" s="4"/>
      <c r="S74" s="4"/>
      <c r="T74" s="4"/>
      <c r="U74" s="4"/>
      <c r="V74" s="1">
        <v>12</v>
      </c>
      <c r="W74" s="5">
        <v>5</v>
      </c>
      <c r="X74" s="6">
        <v>60</v>
      </c>
      <c r="Y74" s="12">
        <v>79</v>
      </c>
    </row>
    <row r="75" spans="1:25" ht="83.45" customHeight="1">
      <c r="A75" s="3"/>
      <c r="B75" s="1" t="s">
        <v>25</v>
      </c>
      <c r="C75" s="1" t="s">
        <v>26</v>
      </c>
      <c r="D75" s="3" t="s">
        <v>27</v>
      </c>
      <c r="E75" s="1" t="s">
        <v>36</v>
      </c>
      <c r="F75" s="1" t="s">
        <v>29</v>
      </c>
      <c r="G75" s="1" t="s">
        <v>37</v>
      </c>
      <c r="H75" s="1" t="s">
        <v>38</v>
      </c>
      <c r="I75" s="1" t="s">
        <v>32</v>
      </c>
      <c r="J75" s="4"/>
      <c r="K75" s="4">
        <v>1</v>
      </c>
      <c r="L75" s="4">
        <v>2</v>
      </c>
      <c r="M75" s="4">
        <v>3</v>
      </c>
      <c r="N75" s="4">
        <v>3</v>
      </c>
      <c r="O75" s="4">
        <v>2</v>
      </c>
      <c r="P75" s="4">
        <v>1</v>
      </c>
      <c r="Q75" s="4"/>
      <c r="R75" s="4"/>
      <c r="S75" s="4"/>
      <c r="T75" s="4"/>
      <c r="U75" s="4"/>
      <c r="V75" s="1">
        <v>12</v>
      </c>
      <c r="W75" s="5">
        <v>4</v>
      </c>
      <c r="X75" s="6">
        <v>48</v>
      </c>
      <c r="Y75" s="12">
        <v>79</v>
      </c>
    </row>
    <row r="76" spans="1:25" ht="83.45" customHeight="1">
      <c r="A76" s="3"/>
      <c r="B76" s="1" t="s">
        <v>25</v>
      </c>
      <c r="C76" s="1" t="s">
        <v>26</v>
      </c>
      <c r="D76" s="3" t="s">
        <v>27</v>
      </c>
      <c r="E76" s="1" t="s">
        <v>36</v>
      </c>
      <c r="F76" s="1" t="s">
        <v>29</v>
      </c>
      <c r="G76" s="1" t="s">
        <v>37</v>
      </c>
      <c r="H76" s="1" t="s">
        <v>39</v>
      </c>
      <c r="I76" s="1" t="s">
        <v>32</v>
      </c>
      <c r="J76" s="4"/>
      <c r="K76" s="4">
        <v>1</v>
      </c>
      <c r="L76" s="4">
        <v>2</v>
      </c>
      <c r="M76" s="4">
        <v>3</v>
      </c>
      <c r="N76" s="4">
        <v>3</v>
      </c>
      <c r="O76" s="4">
        <v>2</v>
      </c>
      <c r="P76" s="4">
        <v>1</v>
      </c>
      <c r="Q76" s="4"/>
      <c r="R76" s="4"/>
      <c r="S76" s="4"/>
      <c r="T76" s="4"/>
      <c r="U76" s="4"/>
      <c r="V76" s="1">
        <v>12</v>
      </c>
      <c r="W76" s="5">
        <v>4</v>
      </c>
      <c r="X76" s="6">
        <v>48</v>
      </c>
      <c r="Y76" s="12">
        <v>79</v>
      </c>
    </row>
    <row r="77" spans="1:25" ht="83.45" customHeight="1">
      <c r="A77" s="3"/>
      <c r="B77" s="1" t="s">
        <v>25</v>
      </c>
      <c r="C77" s="1" t="s">
        <v>26</v>
      </c>
      <c r="D77" s="3" t="s">
        <v>27</v>
      </c>
      <c r="E77" s="1" t="s">
        <v>36</v>
      </c>
      <c r="F77" s="1" t="s">
        <v>29</v>
      </c>
      <c r="G77" s="1" t="s">
        <v>37</v>
      </c>
      <c r="H77" s="1" t="s">
        <v>39</v>
      </c>
      <c r="I77" s="1" t="s">
        <v>33</v>
      </c>
      <c r="J77" s="4">
        <v>1</v>
      </c>
      <c r="K77" s="4">
        <v>2</v>
      </c>
      <c r="L77" s="4">
        <v>3</v>
      </c>
      <c r="M77" s="4">
        <v>3</v>
      </c>
      <c r="N77" s="4">
        <v>2</v>
      </c>
      <c r="O77" s="4">
        <v>1</v>
      </c>
      <c r="P77" s="4"/>
      <c r="Q77" s="4"/>
      <c r="R77" s="4"/>
      <c r="S77" s="4"/>
      <c r="T77" s="4"/>
      <c r="U77" s="4"/>
      <c r="V77" s="1">
        <v>12</v>
      </c>
      <c r="W77" s="5">
        <v>5</v>
      </c>
      <c r="X77" s="6">
        <v>60</v>
      </c>
      <c r="Y77" s="12">
        <v>79</v>
      </c>
    </row>
    <row r="78" spans="1:25" ht="83.45" customHeight="1">
      <c r="A78" s="3"/>
      <c r="B78" s="1" t="s">
        <v>25</v>
      </c>
      <c r="C78" s="1" t="s">
        <v>26</v>
      </c>
      <c r="D78" s="3" t="s">
        <v>40</v>
      </c>
      <c r="E78" s="1" t="s">
        <v>41</v>
      </c>
      <c r="F78" s="1" t="s">
        <v>29</v>
      </c>
      <c r="G78" s="1" t="s">
        <v>42</v>
      </c>
      <c r="H78" s="1" t="s">
        <v>31</v>
      </c>
      <c r="I78" s="1" t="s">
        <v>32</v>
      </c>
      <c r="J78" s="4"/>
      <c r="K78" s="4">
        <v>1</v>
      </c>
      <c r="L78" s="4">
        <v>2</v>
      </c>
      <c r="M78" s="4">
        <v>3</v>
      </c>
      <c r="N78" s="4">
        <v>3</v>
      </c>
      <c r="O78" s="4">
        <v>2</v>
      </c>
      <c r="P78" s="4">
        <v>1</v>
      </c>
      <c r="Q78" s="4"/>
      <c r="R78" s="4"/>
      <c r="S78" s="4"/>
      <c r="T78" s="4"/>
      <c r="U78" s="4"/>
      <c r="V78" s="1">
        <v>12</v>
      </c>
      <c r="W78" s="5">
        <v>15</v>
      </c>
      <c r="X78" s="6">
        <v>180</v>
      </c>
      <c r="Y78" s="12">
        <v>79</v>
      </c>
    </row>
    <row r="79" spans="1:25" ht="83.45" customHeight="1">
      <c r="A79" s="3"/>
      <c r="B79" s="1" t="s">
        <v>25</v>
      </c>
      <c r="C79" s="1" t="s">
        <v>26</v>
      </c>
      <c r="D79" s="3" t="s">
        <v>40</v>
      </c>
      <c r="E79" s="1" t="s">
        <v>41</v>
      </c>
      <c r="F79" s="1" t="s">
        <v>29</v>
      </c>
      <c r="G79" s="1" t="s">
        <v>42</v>
      </c>
      <c r="H79" s="1" t="s">
        <v>43</v>
      </c>
      <c r="I79" s="1" t="s">
        <v>32</v>
      </c>
      <c r="J79" s="4"/>
      <c r="K79" s="4">
        <v>1</v>
      </c>
      <c r="L79" s="4">
        <v>2</v>
      </c>
      <c r="M79" s="4">
        <v>3</v>
      </c>
      <c r="N79" s="4">
        <v>3</v>
      </c>
      <c r="O79" s="4">
        <v>2</v>
      </c>
      <c r="P79" s="4">
        <v>1</v>
      </c>
      <c r="Q79" s="4"/>
      <c r="R79" s="4"/>
      <c r="S79" s="4"/>
      <c r="T79" s="4"/>
      <c r="U79" s="4"/>
      <c r="V79" s="1">
        <v>12</v>
      </c>
      <c r="W79" s="5">
        <v>22</v>
      </c>
      <c r="X79" s="6">
        <v>264</v>
      </c>
      <c r="Y79" s="12">
        <v>79</v>
      </c>
    </row>
    <row r="80" spans="1:25" ht="83.45" customHeight="1">
      <c r="A80" s="3"/>
      <c r="B80" s="1" t="s">
        <v>25</v>
      </c>
      <c r="C80" s="1" t="s">
        <v>26</v>
      </c>
      <c r="D80" s="3" t="s">
        <v>40</v>
      </c>
      <c r="E80" s="1" t="s">
        <v>41</v>
      </c>
      <c r="F80" s="1" t="s">
        <v>29</v>
      </c>
      <c r="G80" s="1" t="s">
        <v>42</v>
      </c>
      <c r="H80" s="1" t="s">
        <v>43</v>
      </c>
      <c r="I80" s="1" t="s">
        <v>33</v>
      </c>
      <c r="J80" s="4">
        <v>1</v>
      </c>
      <c r="K80" s="4">
        <v>2</v>
      </c>
      <c r="L80" s="4">
        <v>3</v>
      </c>
      <c r="M80" s="4">
        <v>3</v>
      </c>
      <c r="N80" s="4">
        <v>2</v>
      </c>
      <c r="O80" s="4">
        <v>1</v>
      </c>
      <c r="P80" s="4"/>
      <c r="Q80" s="4"/>
      <c r="R80" s="4"/>
      <c r="S80" s="4"/>
      <c r="T80" s="4"/>
      <c r="U80" s="4"/>
      <c r="V80" s="1">
        <v>12</v>
      </c>
      <c r="W80" s="5">
        <v>17</v>
      </c>
      <c r="X80" s="6">
        <v>204</v>
      </c>
      <c r="Y80" s="12">
        <v>79</v>
      </c>
    </row>
    <row r="81" spans="1:25" ht="83.45" customHeight="1">
      <c r="A81" s="3"/>
      <c r="B81" s="1" t="s">
        <v>25</v>
      </c>
      <c r="C81" s="1" t="s">
        <v>26</v>
      </c>
      <c r="D81" s="3" t="s">
        <v>44</v>
      </c>
      <c r="E81" s="1" t="s">
        <v>45</v>
      </c>
      <c r="F81" s="1" t="s">
        <v>29</v>
      </c>
      <c r="G81" s="1" t="s">
        <v>46</v>
      </c>
      <c r="H81" s="1" t="s">
        <v>47</v>
      </c>
      <c r="I81" s="1" t="s">
        <v>32</v>
      </c>
      <c r="J81" s="4"/>
      <c r="K81" s="4">
        <v>1</v>
      </c>
      <c r="L81" s="4">
        <v>2</v>
      </c>
      <c r="M81" s="4">
        <v>3</v>
      </c>
      <c r="N81" s="4">
        <v>3</v>
      </c>
      <c r="O81" s="4">
        <v>2</v>
      </c>
      <c r="P81" s="4">
        <v>1</v>
      </c>
      <c r="Q81" s="4"/>
      <c r="R81" s="4"/>
      <c r="S81" s="4"/>
      <c r="T81" s="4"/>
      <c r="U81" s="4"/>
      <c r="V81" s="1">
        <v>12</v>
      </c>
      <c r="W81" s="5">
        <v>3</v>
      </c>
      <c r="X81" s="6">
        <v>36</v>
      </c>
      <c r="Y81" s="12">
        <v>89</v>
      </c>
    </row>
    <row r="82" spans="1:25" ht="83.45" customHeight="1">
      <c r="A82" s="3"/>
      <c r="B82" s="1" t="s">
        <v>25</v>
      </c>
      <c r="C82" s="1" t="s">
        <v>26</v>
      </c>
      <c r="D82" s="3" t="s">
        <v>44</v>
      </c>
      <c r="E82" s="1" t="s">
        <v>45</v>
      </c>
      <c r="F82" s="1" t="s">
        <v>29</v>
      </c>
      <c r="G82" s="1" t="s">
        <v>46</v>
      </c>
      <c r="H82" s="1" t="s">
        <v>48</v>
      </c>
      <c r="I82" s="1" t="s">
        <v>32</v>
      </c>
      <c r="J82" s="4"/>
      <c r="K82" s="4">
        <v>1</v>
      </c>
      <c r="L82" s="4">
        <v>2</v>
      </c>
      <c r="M82" s="4">
        <v>3</v>
      </c>
      <c r="N82" s="4">
        <v>3</v>
      </c>
      <c r="O82" s="4">
        <v>2</v>
      </c>
      <c r="P82" s="4">
        <v>1</v>
      </c>
      <c r="Q82" s="4"/>
      <c r="R82" s="4"/>
      <c r="S82" s="4"/>
      <c r="T82" s="4"/>
      <c r="U82" s="4"/>
      <c r="V82" s="1">
        <v>12</v>
      </c>
      <c r="W82" s="5">
        <v>32</v>
      </c>
      <c r="X82" s="6">
        <v>384</v>
      </c>
      <c r="Y82" s="12">
        <v>89</v>
      </c>
    </row>
    <row r="83" spans="1:25" ht="83.45" customHeight="1">
      <c r="A83" s="3"/>
      <c r="B83" s="1" t="s">
        <v>25</v>
      </c>
      <c r="C83" s="1" t="s">
        <v>26</v>
      </c>
      <c r="D83" s="3" t="s">
        <v>44</v>
      </c>
      <c r="E83" s="1" t="s">
        <v>45</v>
      </c>
      <c r="F83" s="1" t="s">
        <v>29</v>
      </c>
      <c r="G83" s="1" t="s">
        <v>46</v>
      </c>
      <c r="H83" s="1" t="s">
        <v>49</v>
      </c>
      <c r="I83" s="1" t="s">
        <v>32</v>
      </c>
      <c r="J83" s="4"/>
      <c r="K83" s="4">
        <v>1</v>
      </c>
      <c r="L83" s="4">
        <v>2</v>
      </c>
      <c r="M83" s="4">
        <v>3</v>
      </c>
      <c r="N83" s="4">
        <v>3</v>
      </c>
      <c r="O83" s="4">
        <v>2</v>
      </c>
      <c r="P83" s="4">
        <v>1</v>
      </c>
      <c r="Q83" s="4"/>
      <c r="R83" s="4"/>
      <c r="S83" s="4"/>
      <c r="T83" s="4"/>
      <c r="U83" s="4"/>
      <c r="V83" s="1">
        <v>12</v>
      </c>
      <c r="W83" s="5">
        <v>1</v>
      </c>
      <c r="X83" s="6">
        <v>12</v>
      </c>
      <c r="Y83" s="12">
        <v>89</v>
      </c>
    </row>
    <row r="84" spans="1:25" ht="83.45" customHeight="1">
      <c r="A84" s="3"/>
      <c r="B84" s="1" t="s">
        <v>25</v>
      </c>
      <c r="C84" s="1" t="s">
        <v>26</v>
      </c>
      <c r="D84" s="3" t="s">
        <v>44</v>
      </c>
      <c r="E84" s="1" t="s">
        <v>45</v>
      </c>
      <c r="F84" s="1" t="s">
        <v>29</v>
      </c>
      <c r="G84" s="1" t="s">
        <v>46</v>
      </c>
      <c r="H84" s="1" t="s">
        <v>49</v>
      </c>
      <c r="I84" s="1" t="s">
        <v>33</v>
      </c>
      <c r="J84" s="4">
        <v>1</v>
      </c>
      <c r="K84" s="4">
        <v>2</v>
      </c>
      <c r="L84" s="4">
        <v>3</v>
      </c>
      <c r="M84" s="4">
        <v>3</v>
      </c>
      <c r="N84" s="4">
        <v>2</v>
      </c>
      <c r="O84" s="4">
        <v>1</v>
      </c>
      <c r="P84" s="4"/>
      <c r="Q84" s="4"/>
      <c r="R84" s="4"/>
      <c r="S84" s="4"/>
      <c r="T84" s="4"/>
      <c r="U84" s="4"/>
      <c r="V84" s="1">
        <v>12</v>
      </c>
      <c r="W84" s="5">
        <v>2</v>
      </c>
      <c r="X84" s="6">
        <v>24</v>
      </c>
      <c r="Y84" s="12">
        <v>89</v>
      </c>
    </row>
    <row r="85" spans="1:25" ht="83.45" customHeight="1">
      <c r="A85" s="3"/>
      <c r="B85" s="1" t="s">
        <v>25</v>
      </c>
      <c r="C85" s="1" t="s">
        <v>26</v>
      </c>
      <c r="D85" s="3" t="s">
        <v>50</v>
      </c>
      <c r="E85" s="1" t="s">
        <v>51</v>
      </c>
      <c r="F85" s="1" t="s">
        <v>29</v>
      </c>
      <c r="G85" s="1" t="s">
        <v>52</v>
      </c>
      <c r="H85" s="1" t="s">
        <v>53</v>
      </c>
      <c r="I85" s="1" t="s">
        <v>33</v>
      </c>
      <c r="J85" s="4">
        <v>1</v>
      </c>
      <c r="K85" s="4">
        <v>2</v>
      </c>
      <c r="L85" s="4">
        <v>3</v>
      </c>
      <c r="M85" s="4">
        <v>3</v>
      </c>
      <c r="N85" s="4">
        <v>2</v>
      </c>
      <c r="O85" s="4">
        <v>1</v>
      </c>
      <c r="P85" s="4"/>
      <c r="Q85" s="4"/>
      <c r="R85" s="4"/>
      <c r="S85" s="4"/>
      <c r="T85" s="4"/>
      <c r="U85" s="4"/>
      <c r="V85" s="1">
        <v>12</v>
      </c>
      <c r="W85" s="5">
        <v>2</v>
      </c>
      <c r="X85" s="6">
        <v>24</v>
      </c>
      <c r="Y85" s="12">
        <v>89</v>
      </c>
    </row>
    <row r="86" spans="1:25" ht="83.45" customHeight="1">
      <c r="A86" s="3"/>
      <c r="B86" s="1" t="s">
        <v>25</v>
      </c>
      <c r="C86" s="1" t="s">
        <v>26</v>
      </c>
      <c r="D86" s="3" t="s">
        <v>50</v>
      </c>
      <c r="E86" s="1" t="s">
        <v>54</v>
      </c>
      <c r="F86" s="1" t="s">
        <v>29</v>
      </c>
      <c r="G86" s="1" t="s">
        <v>55</v>
      </c>
      <c r="H86" s="1" t="s">
        <v>56</v>
      </c>
      <c r="I86" s="1" t="s">
        <v>32</v>
      </c>
      <c r="J86" s="4"/>
      <c r="K86" s="4">
        <v>1</v>
      </c>
      <c r="L86" s="4">
        <v>2</v>
      </c>
      <c r="M86" s="4">
        <v>3</v>
      </c>
      <c r="N86" s="4">
        <v>3</v>
      </c>
      <c r="O86" s="4">
        <v>2</v>
      </c>
      <c r="P86" s="4">
        <v>1</v>
      </c>
      <c r="Q86" s="4"/>
      <c r="R86" s="4"/>
      <c r="S86" s="4"/>
      <c r="T86" s="4"/>
      <c r="U86" s="4"/>
      <c r="V86" s="1">
        <v>12</v>
      </c>
      <c r="W86" s="5">
        <v>35</v>
      </c>
      <c r="X86" s="6">
        <v>420</v>
      </c>
      <c r="Y86" s="12">
        <v>89</v>
      </c>
    </row>
    <row r="87" spans="1:25" ht="83.45" customHeight="1">
      <c r="A87" s="3"/>
      <c r="B87" s="1" t="s">
        <v>25</v>
      </c>
      <c r="C87" s="1" t="s">
        <v>26</v>
      </c>
      <c r="D87" s="3" t="s">
        <v>50</v>
      </c>
      <c r="E87" s="1" t="s">
        <v>54</v>
      </c>
      <c r="F87" s="1" t="s">
        <v>29</v>
      </c>
      <c r="G87" s="1" t="s">
        <v>55</v>
      </c>
      <c r="H87" s="1" t="s">
        <v>57</v>
      </c>
      <c r="I87" s="1" t="s">
        <v>32</v>
      </c>
      <c r="J87" s="4"/>
      <c r="K87" s="4">
        <v>1</v>
      </c>
      <c r="L87" s="4">
        <v>2</v>
      </c>
      <c r="M87" s="4">
        <v>3</v>
      </c>
      <c r="N87" s="4">
        <v>3</v>
      </c>
      <c r="O87" s="4">
        <v>2</v>
      </c>
      <c r="P87" s="4">
        <v>1</v>
      </c>
      <c r="Q87" s="4"/>
      <c r="R87" s="4"/>
      <c r="S87" s="4"/>
      <c r="T87" s="4"/>
      <c r="U87" s="4"/>
      <c r="V87" s="1">
        <v>12</v>
      </c>
      <c r="W87" s="5">
        <v>40</v>
      </c>
      <c r="X87" s="6">
        <v>480</v>
      </c>
      <c r="Y87" s="12">
        <v>89</v>
      </c>
    </row>
    <row r="88" spans="1:25" ht="83.45" customHeight="1">
      <c r="A88" s="3"/>
      <c r="B88" s="1" t="s">
        <v>25</v>
      </c>
      <c r="C88" s="1" t="s">
        <v>26</v>
      </c>
      <c r="D88" s="3" t="s">
        <v>50</v>
      </c>
      <c r="E88" s="1" t="s">
        <v>54</v>
      </c>
      <c r="F88" s="1" t="s">
        <v>29</v>
      </c>
      <c r="G88" s="1" t="s">
        <v>55</v>
      </c>
      <c r="H88" s="1" t="s">
        <v>58</v>
      </c>
      <c r="I88" s="1" t="s">
        <v>32</v>
      </c>
      <c r="J88" s="4"/>
      <c r="K88" s="4">
        <v>1</v>
      </c>
      <c r="L88" s="4">
        <v>2</v>
      </c>
      <c r="M88" s="4">
        <v>3</v>
      </c>
      <c r="N88" s="4">
        <v>3</v>
      </c>
      <c r="O88" s="4">
        <v>2</v>
      </c>
      <c r="P88" s="4">
        <v>1</v>
      </c>
      <c r="Q88" s="4"/>
      <c r="R88" s="4"/>
      <c r="S88" s="4"/>
      <c r="T88" s="4"/>
      <c r="U88" s="4"/>
      <c r="V88" s="1">
        <v>12</v>
      </c>
      <c r="W88" s="5">
        <v>43</v>
      </c>
      <c r="X88" s="6">
        <v>516</v>
      </c>
      <c r="Y88" s="12">
        <v>89</v>
      </c>
    </row>
    <row r="89" spans="1:25" ht="83.45" customHeight="1">
      <c r="A89" s="3"/>
      <c r="B89" s="1" t="s">
        <v>25</v>
      </c>
      <c r="C89" s="1" t="s">
        <v>26</v>
      </c>
      <c r="D89" s="3" t="s">
        <v>50</v>
      </c>
      <c r="E89" s="1" t="s">
        <v>54</v>
      </c>
      <c r="F89" s="1" t="s">
        <v>29</v>
      </c>
      <c r="G89" s="1" t="s">
        <v>55</v>
      </c>
      <c r="H89" s="1" t="s">
        <v>59</v>
      </c>
      <c r="I89" s="1" t="s">
        <v>32</v>
      </c>
      <c r="J89" s="4"/>
      <c r="K89" s="4">
        <v>1</v>
      </c>
      <c r="L89" s="4">
        <v>2</v>
      </c>
      <c r="M89" s="4">
        <v>3</v>
      </c>
      <c r="N89" s="4">
        <v>3</v>
      </c>
      <c r="O89" s="4">
        <v>2</v>
      </c>
      <c r="P89" s="4">
        <v>1</v>
      </c>
      <c r="Q89" s="4"/>
      <c r="R89" s="4"/>
      <c r="S89" s="4"/>
      <c r="T89" s="4"/>
      <c r="U89" s="4"/>
      <c r="V89" s="1">
        <v>12</v>
      </c>
      <c r="W89" s="5">
        <v>44</v>
      </c>
      <c r="X89" s="6">
        <v>528</v>
      </c>
      <c r="Y89" s="12">
        <v>89</v>
      </c>
    </row>
    <row r="90" spans="1:25" ht="83.45" customHeight="1">
      <c r="A90" s="3"/>
      <c r="B90" s="1" t="s">
        <v>25</v>
      </c>
      <c r="C90" s="1" t="s">
        <v>26</v>
      </c>
      <c r="D90" s="3" t="s">
        <v>50</v>
      </c>
      <c r="E90" s="1" t="s">
        <v>54</v>
      </c>
      <c r="F90" s="1" t="s">
        <v>29</v>
      </c>
      <c r="G90" s="1" t="s">
        <v>55</v>
      </c>
      <c r="H90" s="1" t="s">
        <v>60</v>
      </c>
      <c r="I90" s="1" t="s">
        <v>32</v>
      </c>
      <c r="J90" s="4"/>
      <c r="K90" s="4">
        <v>1</v>
      </c>
      <c r="L90" s="4">
        <v>2</v>
      </c>
      <c r="M90" s="4">
        <v>3</v>
      </c>
      <c r="N90" s="4">
        <v>3</v>
      </c>
      <c r="O90" s="4">
        <v>2</v>
      </c>
      <c r="P90" s="4">
        <v>1</v>
      </c>
      <c r="Q90" s="4"/>
      <c r="R90" s="4"/>
      <c r="S90" s="4"/>
      <c r="T90" s="4"/>
      <c r="U90" s="4"/>
      <c r="V90" s="1">
        <v>12</v>
      </c>
      <c r="W90" s="5">
        <v>29</v>
      </c>
      <c r="X90" s="6">
        <v>348</v>
      </c>
      <c r="Y90" s="12">
        <v>89</v>
      </c>
    </row>
    <row r="91" spans="1:25" ht="83.45" customHeight="1">
      <c r="A91" s="3"/>
      <c r="B91" s="1" t="s">
        <v>25</v>
      </c>
      <c r="C91" s="1" t="s">
        <v>26</v>
      </c>
      <c r="D91" s="3" t="s">
        <v>50</v>
      </c>
      <c r="E91" s="1" t="s">
        <v>54</v>
      </c>
      <c r="F91" s="1" t="s">
        <v>29</v>
      </c>
      <c r="G91" s="1" t="s">
        <v>55</v>
      </c>
      <c r="H91" s="1" t="s">
        <v>61</v>
      </c>
      <c r="I91" s="1" t="s">
        <v>32</v>
      </c>
      <c r="J91" s="4"/>
      <c r="K91" s="4">
        <v>1</v>
      </c>
      <c r="L91" s="4">
        <v>2</v>
      </c>
      <c r="M91" s="4">
        <v>3</v>
      </c>
      <c r="N91" s="4">
        <v>3</v>
      </c>
      <c r="O91" s="4">
        <v>2</v>
      </c>
      <c r="P91" s="4">
        <v>1</v>
      </c>
      <c r="Q91" s="4"/>
      <c r="R91" s="4"/>
      <c r="S91" s="4"/>
      <c r="T91" s="4"/>
      <c r="U91" s="4"/>
      <c r="V91" s="1">
        <v>12</v>
      </c>
      <c r="W91" s="5">
        <v>38</v>
      </c>
      <c r="X91" s="6">
        <v>456</v>
      </c>
      <c r="Y91" s="12">
        <v>89</v>
      </c>
    </row>
    <row r="92" spans="1:25" ht="83.45" customHeight="1">
      <c r="A92" s="3"/>
      <c r="B92" s="1" t="s">
        <v>25</v>
      </c>
      <c r="C92" s="1" t="s">
        <v>26</v>
      </c>
      <c r="D92" s="3" t="s">
        <v>62</v>
      </c>
      <c r="E92" s="1" t="s">
        <v>63</v>
      </c>
      <c r="F92" s="1" t="s">
        <v>29</v>
      </c>
      <c r="G92" s="1" t="s">
        <v>64</v>
      </c>
      <c r="H92" s="1" t="s">
        <v>65</v>
      </c>
      <c r="I92" s="1" t="s">
        <v>33</v>
      </c>
      <c r="J92" s="4">
        <v>1</v>
      </c>
      <c r="K92" s="4">
        <v>2</v>
      </c>
      <c r="L92" s="4">
        <v>3</v>
      </c>
      <c r="M92" s="4">
        <v>3</v>
      </c>
      <c r="N92" s="4">
        <v>2</v>
      </c>
      <c r="O92" s="4">
        <v>1</v>
      </c>
      <c r="P92" s="4"/>
      <c r="Q92" s="4"/>
      <c r="R92" s="4"/>
      <c r="S92" s="4"/>
      <c r="T92" s="4"/>
      <c r="U92" s="4"/>
      <c r="V92" s="1">
        <v>12</v>
      </c>
      <c r="W92" s="5">
        <v>4</v>
      </c>
      <c r="X92" s="6">
        <v>48</v>
      </c>
      <c r="Y92" s="12">
        <v>89</v>
      </c>
    </row>
    <row r="93" spans="1:25" ht="83.45" customHeight="1">
      <c r="A93" s="3"/>
      <c r="B93" s="1" t="s">
        <v>25</v>
      </c>
      <c r="C93" s="1" t="s">
        <v>26</v>
      </c>
      <c r="D93" s="3" t="s">
        <v>62</v>
      </c>
      <c r="E93" s="1" t="s">
        <v>66</v>
      </c>
      <c r="F93" s="1" t="s">
        <v>29</v>
      </c>
      <c r="G93" s="1" t="s">
        <v>67</v>
      </c>
      <c r="H93" s="1" t="s">
        <v>68</v>
      </c>
      <c r="I93" s="1" t="s">
        <v>32</v>
      </c>
      <c r="J93" s="4"/>
      <c r="K93" s="4">
        <v>1</v>
      </c>
      <c r="L93" s="4">
        <v>2</v>
      </c>
      <c r="M93" s="4">
        <v>3</v>
      </c>
      <c r="N93" s="4">
        <v>3</v>
      </c>
      <c r="O93" s="4">
        <v>2</v>
      </c>
      <c r="P93" s="4">
        <v>1</v>
      </c>
      <c r="Q93" s="4"/>
      <c r="R93" s="4"/>
      <c r="S93" s="4"/>
      <c r="T93" s="4"/>
      <c r="U93" s="4"/>
      <c r="V93" s="1">
        <v>12</v>
      </c>
      <c r="W93" s="5">
        <v>14</v>
      </c>
      <c r="X93" s="6">
        <v>168</v>
      </c>
      <c r="Y93" s="12">
        <v>89</v>
      </c>
    </row>
    <row r="94" spans="1:25" ht="83.45" customHeight="1">
      <c r="A94" s="3"/>
      <c r="B94" s="1" t="s">
        <v>25</v>
      </c>
      <c r="C94" s="1" t="s">
        <v>26</v>
      </c>
      <c r="D94" s="3" t="s">
        <v>62</v>
      </c>
      <c r="E94" s="1" t="s">
        <v>66</v>
      </c>
      <c r="F94" s="1" t="s">
        <v>29</v>
      </c>
      <c r="G94" s="1" t="s">
        <v>67</v>
      </c>
      <c r="H94" s="1" t="s">
        <v>68</v>
      </c>
      <c r="I94" s="1" t="s">
        <v>33</v>
      </c>
      <c r="J94" s="4">
        <v>1</v>
      </c>
      <c r="K94" s="4">
        <v>2</v>
      </c>
      <c r="L94" s="4">
        <v>3</v>
      </c>
      <c r="M94" s="4">
        <v>3</v>
      </c>
      <c r="N94" s="4">
        <v>2</v>
      </c>
      <c r="O94" s="4">
        <v>1</v>
      </c>
      <c r="P94" s="4"/>
      <c r="Q94" s="4"/>
      <c r="R94" s="4"/>
      <c r="S94" s="4"/>
      <c r="T94" s="4"/>
      <c r="U94" s="4"/>
      <c r="V94" s="1">
        <v>12</v>
      </c>
      <c r="W94" s="5">
        <v>8</v>
      </c>
      <c r="X94" s="6">
        <v>96</v>
      </c>
      <c r="Y94" s="12">
        <v>89</v>
      </c>
    </row>
    <row r="95" spans="1:25" ht="83.45" customHeight="1">
      <c r="A95" s="3"/>
      <c r="B95" s="1" t="s">
        <v>25</v>
      </c>
      <c r="C95" s="1" t="s">
        <v>26</v>
      </c>
      <c r="D95" s="3" t="s">
        <v>62</v>
      </c>
      <c r="E95" s="1" t="s">
        <v>66</v>
      </c>
      <c r="F95" s="1" t="s">
        <v>29</v>
      </c>
      <c r="G95" s="1" t="s">
        <v>67</v>
      </c>
      <c r="H95" s="1" t="s">
        <v>69</v>
      </c>
      <c r="I95" s="1" t="s">
        <v>32</v>
      </c>
      <c r="J95" s="4"/>
      <c r="K95" s="4">
        <v>1</v>
      </c>
      <c r="L95" s="4">
        <v>2</v>
      </c>
      <c r="M95" s="4">
        <v>3</v>
      </c>
      <c r="N95" s="4">
        <v>3</v>
      </c>
      <c r="O95" s="4">
        <v>2</v>
      </c>
      <c r="P95" s="4">
        <v>1</v>
      </c>
      <c r="Q95" s="4"/>
      <c r="R95" s="4"/>
      <c r="S95" s="4"/>
      <c r="T95" s="4"/>
      <c r="U95" s="4"/>
      <c r="V95" s="1">
        <v>12</v>
      </c>
      <c r="W95" s="5">
        <v>18</v>
      </c>
      <c r="X95" s="6">
        <v>216</v>
      </c>
      <c r="Y95" s="12">
        <v>89</v>
      </c>
    </row>
    <row r="96" spans="1:25">
      <c r="A96" s="3"/>
      <c r="B96" s="1" t="s">
        <v>25</v>
      </c>
      <c r="C96" s="1" t="s">
        <v>26</v>
      </c>
      <c r="D96" s="3" t="s">
        <v>62</v>
      </c>
      <c r="E96" s="1" t="s">
        <v>66</v>
      </c>
      <c r="F96" s="1" t="s">
        <v>29</v>
      </c>
      <c r="G96" s="1" t="s">
        <v>67</v>
      </c>
      <c r="H96" s="1" t="s">
        <v>69</v>
      </c>
      <c r="I96" s="1" t="s">
        <v>33</v>
      </c>
      <c r="J96" s="4">
        <v>1</v>
      </c>
      <c r="K96" s="4">
        <v>2</v>
      </c>
      <c r="L96" s="4">
        <v>3</v>
      </c>
      <c r="M96" s="4">
        <v>3</v>
      </c>
      <c r="N96" s="4">
        <v>2</v>
      </c>
      <c r="O96" s="4">
        <v>1</v>
      </c>
      <c r="P96" s="4"/>
      <c r="Q96" s="4"/>
      <c r="R96" s="4"/>
      <c r="S96" s="4"/>
      <c r="T96" s="4"/>
      <c r="U96" s="4"/>
      <c r="V96" s="1">
        <v>12</v>
      </c>
      <c r="W96" s="5">
        <v>9</v>
      </c>
      <c r="X96" s="6">
        <v>108</v>
      </c>
      <c r="Y96" s="12">
        <v>89</v>
      </c>
    </row>
    <row r="97" spans="1:25">
      <c r="A97" s="3"/>
      <c r="B97" s="1" t="s">
        <v>25</v>
      </c>
      <c r="C97" s="1" t="s">
        <v>26</v>
      </c>
      <c r="D97" s="3" t="s">
        <v>62</v>
      </c>
      <c r="E97" s="1" t="s">
        <v>70</v>
      </c>
      <c r="F97" s="1" t="s">
        <v>29</v>
      </c>
      <c r="G97" s="1" t="s">
        <v>71</v>
      </c>
      <c r="H97" s="1" t="s">
        <v>72</v>
      </c>
      <c r="I97" s="1" t="s">
        <v>33</v>
      </c>
      <c r="J97" s="4">
        <v>1</v>
      </c>
      <c r="K97" s="4">
        <v>2</v>
      </c>
      <c r="L97" s="4">
        <v>3</v>
      </c>
      <c r="M97" s="4">
        <v>3</v>
      </c>
      <c r="N97" s="4">
        <v>2</v>
      </c>
      <c r="O97" s="4">
        <v>1</v>
      </c>
      <c r="P97" s="4"/>
      <c r="Q97" s="4"/>
      <c r="R97" s="4"/>
      <c r="S97" s="4"/>
      <c r="T97" s="4"/>
      <c r="U97" s="4"/>
      <c r="V97" s="1">
        <v>12</v>
      </c>
      <c r="W97" s="5">
        <v>5</v>
      </c>
      <c r="X97" s="6">
        <v>60</v>
      </c>
      <c r="Y97" s="12">
        <v>89</v>
      </c>
    </row>
    <row r="98" spans="1:25" ht="83.45" customHeight="1">
      <c r="A98" s="3"/>
      <c r="B98" s="1" t="s">
        <v>25</v>
      </c>
      <c r="C98" s="1" t="s">
        <v>26</v>
      </c>
      <c r="D98" s="3" t="s">
        <v>62</v>
      </c>
      <c r="E98" s="1" t="s">
        <v>70</v>
      </c>
      <c r="F98" s="1" t="s">
        <v>29</v>
      </c>
      <c r="G98" s="1" t="s">
        <v>71</v>
      </c>
      <c r="H98" s="1" t="s">
        <v>73</v>
      </c>
      <c r="I98" s="1" t="s">
        <v>32</v>
      </c>
      <c r="J98" s="4"/>
      <c r="K98" s="4">
        <v>1</v>
      </c>
      <c r="L98" s="4">
        <v>2</v>
      </c>
      <c r="M98" s="4">
        <v>3</v>
      </c>
      <c r="N98" s="4">
        <v>3</v>
      </c>
      <c r="O98" s="4">
        <v>2</v>
      </c>
      <c r="P98" s="4">
        <v>1</v>
      </c>
      <c r="Q98" s="4"/>
      <c r="R98" s="4"/>
      <c r="S98" s="4"/>
      <c r="T98" s="4"/>
      <c r="U98" s="4"/>
      <c r="V98" s="1">
        <v>12</v>
      </c>
      <c r="W98" s="5">
        <v>11</v>
      </c>
      <c r="X98" s="6">
        <v>132</v>
      </c>
      <c r="Y98" s="12">
        <v>89</v>
      </c>
    </row>
    <row r="99" spans="1:25" ht="83.45" customHeight="1">
      <c r="A99" s="3"/>
      <c r="B99" s="1" t="s">
        <v>25</v>
      </c>
      <c r="C99" s="1" t="s">
        <v>26</v>
      </c>
      <c r="D99" s="3" t="s">
        <v>62</v>
      </c>
      <c r="E99" s="1" t="s">
        <v>70</v>
      </c>
      <c r="F99" s="1" t="s">
        <v>29</v>
      </c>
      <c r="G99" s="1" t="s">
        <v>71</v>
      </c>
      <c r="H99" s="1" t="s">
        <v>73</v>
      </c>
      <c r="I99" s="1" t="s">
        <v>33</v>
      </c>
      <c r="J99" s="4">
        <v>1</v>
      </c>
      <c r="K99" s="4">
        <v>2</v>
      </c>
      <c r="L99" s="4">
        <v>3</v>
      </c>
      <c r="M99" s="4">
        <v>3</v>
      </c>
      <c r="N99" s="4">
        <v>2</v>
      </c>
      <c r="O99" s="4">
        <v>1</v>
      </c>
      <c r="P99" s="4"/>
      <c r="Q99" s="4"/>
      <c r="R99" s="4"/>
      <c r="S99" s="4"/>
      <c r="T99" s="4"/>
      <c r="U99" s="4"/>
      <c r="V99" s="1">
        <v>12</v>
      </c>
      <c r="W99" s="5">
        <v>10</v>
      </c>
      <c r="X99" s="6">
        <v>120</v>
      </c>
      <c r="Y99" s="12">
        <v>89</v>
      </c>
    </row>
    <row r="100" spans="1:25" ht="83.45" customHeight="1">
      <c r="A100" s="3"/>
      <c r="B100" s="1" t="s">
        <v>25</v>
      </c>
      <c r="C100" s="1" t="s">
        <v>26</v>
      </c>
      <c r="D100" s="3" t="s">
        <v>74</v>
      </c>
      <c r="E100" s="1" t="s">
        <v>75</v>
      </c>
      <c r="F100" s="1" t="s">
        <v>29</v>
      </c>
      <c r="G100" s="1" t="s">
        <v>76</v>
      </c>
      <c r="H100" s="1" t="s">
        <v>77</v>
      </c>
      <c r="I100" s="1" t="s">
        <v>32</v>
      </c>
      <c r="J100" s="4"/>
      <c r="K100" s="4">
        <v>1</v>
      </c>
      <c r="L100" s="4">
        <v>2</v>
      </c>
      <c r="M100" s="4">
        <v>3</v>
      </c>
      <c r="N100" s="4">
        <v>3</v>
      </c>
      <c r="O100" s="4">
        <v>2</v>
      </c>
      <c r="P100" s="4">
        <v>1</v>
      </c>
      <c r="Q100" s="4"/>
      <c r="R100" s="4"/>
      <c r="S100" s="4"/>
      <c r="T100" s="4"/>
      <c r="U100" s="4"/>
      <c r="V100" s="1">
        <v>12</v>
      </c>
      <c r="W100" s="5">
        <v>4</v>
      </c>
      <c r="X100" s="6">
        <v>48</v>
      </c>
      <c r="Y100" s="12">
        <v>85</v>
      </c>
    </row>
    <row r="101" spans="1:25" ht="83.45" customHeight="1">
      <c r="A101" s="3"/>
      <c r="B101" s="1" t="s">
        <v>25</v>
      </c>
      <c r="C101" s="1" t="s">
        <v>26</v>
      </c>
      <c r="D101" s="3" t="s">
        <v>74</v>
      </c>
      <c r="E101" s="1" t="s">
        <v>75</v>
      </c>
      <c r="F101" s="1" t="s">
        <v>29</v>
      </c>
      <c r="G101" s="1" t="s">
        <v>76</v>
      </c>
      <c r="H101" s="1" t="s">
        <v>78</v>
      </c>
      <c r="I101" s="1" t="s">
        <v>32</v>
      </c>
      <c r="J101" s="4"/>
      <c r="K101" s="4">
        <v>1</v>
      </c>
      <c r="L101" s="4">
        <v>2</v>
      </c>
      <c r="M101" s="4">
        <v>3</v>
      </c>
      <c r="N101" s="4">
        <v>3</v>
      </c>
      <c r="O101" s="4">
        <v>2</v>
      </c>
      <c r="P101" s="4">
        <v>1</v>
      </c>
      <c r="Q101" s="4"/>
      <c r="R101" s="4"/>
      <c r="S101" s="4"/>
      <c r="T101" s="4"/>
      <c r="U101" s="4"/>
      <c r="V101" s="1">
        <v>12</v>
      </c>
      <c r="W101" s="5">
        <v>1</v>
      </c>
      <c r="X101" s="6">
        <v>12</v>
      </c>
      <c r="Y101" s="12">
        <v>85</v>
      </c>
    </row>
  </sheetData>
  <autoFilter ref="A2:Y101">
    <sortState ref="A3:Y101">
      <sortCondition ref="F2"/>
    </sortState>
  </autoFilter>
  <dataValidations count="4">
    <dataValidation type="custom" allowBlank="1" showInputMessage="1" showErrorMessage="1" errorTitle="Attenzione" error="Taglie non modificabili negli assortimenti" sqref="Y16:Y36">
      <formula1>EXACT($K526,"PAIA")</formula1>
    </dataValidation>
    <dataValidation type="custom" allowBlank="1" showInputMessage="1" showErrorMessage="1" errorTitle="Attenzione" error="Taglie non modificabili negli assortimenti" sqref="N37:U101">
      <formula1>EXACT(#REF!,"PAIA")</formula1>
    </dataValidation>
    <dataValidation type="custom" allowBlank="1" showInputMessage="1" showErrorMessage="1" errorTitle="Attenzione" error="Taglie non modificabili negli assortimenti" sqref="J3:U36">
      <formula1>EXACT($I3,"PAIA")</formula1>
    </dataValidation>
    <dataValidation type="custom" allowBlank="1" showInputMessage="1" showErrorMessage="1" errorTitle="Attenzione" error="Assortimento non modificabile per paia libere" sqref="W3:W101">
      <formula1>NOT(EXACT($I3,"PAIA"))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2025-09-09T14:37:05Z</dcterms:created>
  <dcterms:modified xsi:type="dcterms:W3CDTF">2025-09-17T08:54:53Z</dcterms:modified>
</cp:coreProperties>
</file>